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rafa\Downloads\"/>
    </mc:Choice>
  </mc:AlternateContent>
  <xr:revisionPtr revIDLastSave="0" documentId="13_ncr:1_{65297A24-9EEC-4DFA-8195-4E2AA694202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Hoja Resumen" sheetId="1" r:id="rId1"/>
    <sheet name="Hoja2" sheetId="3" state="hidden" r:id="rId2"/>
  </sheets>
  <definedNames>
    <definedName name="_xlnm._FilterDatabase" localSheetId="0" hidden="1">'Hoja Resumen'!#REF!</definedName>
    <definedName name="_xlnm.Print_Area" localSheetId="0">'Hoja Resumen'!$A$1:$N$160</definedName>
    <definedName name="BOLSA">#REF!</definedName>
  </definedNames>
  <calcPr calcId="181029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5" i="1" l="1"/>
  <c r="I135" i="1"/>
  <c r="H135" i="1"/>
  <c r="J130" i="1"/>
  <c r="I130" i="1"/>
  <c r="H130" i="1"/>
  <c r="J125" i="1"/>
  <c r="I125" i="1"/>
  <c r="H125" i="1"/>
  <c r="J120" i="1"/>
  <c r="I120" i="1"/>
  <c r="H120" i="1"/>
  <c r="J115" i="1"/>
  <c r="I115" i="1"/>
  <c r="H115" i="1"/>
  <c r="J105" i="1"/>
  <c r="I105" i="1"/>
  <c r="H105" i="1"/>
  <c r="J110" i="1"/>
  <c r="I110" i="1"/>
  <c r="H110" i="1"/>
  <c r="J100" i="1"/>
  <c r="I100" i="1"/>
  <c r="H100" i="1"/>
  <c r="J90" i="1"/>
  <c r="I90" i="1"/>
  <c r="H90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L44" i="1"/>
  <c r="D42" i="1" l="1"/>
  <c r="D43" i="1"/>
  <c r="H75" i="1" l="1"/>
  <c r="I75" i="1"/>
  <c r="J75" i="1"/>
  <c r="H76" i="1"/>
  <c r="I76" i="1"/>
  <c r="J76" i="1"/>
  <c r="H77" i="1"/>
  <c r="I77" i="1"/>
  <c r="J77" i="1"/>
  <c r="J79" i="1"/>
  <c r="J95" i="1"/>
  <c r="J139" i="1" s="1"/>
  <c r="I139" i="1" s="1"/>
  <c r="H139" i="1" s="1"/>
  <c r="I95" i="1"/>
  <c r="H95" i="1"/>
  <c r="H78" i="1"/>
  <c r="I78" i="1"/>
  <c r="J78" i="1"/>
  <c r="H79" i="1"/>
  <c r="I79" i="1"/>
  <c r="J82" i="1" l="1"/>
  <c r="I82" i="1" s="1"/>
  <c r="H82" i="1" l="1"/>
</calcChain>
</file>

<file path=xl/sharedStrings.xml><?xml version="1.0" encoding="utf-8"?>
<sst xmlns="http://schemas.openxmlformats.org/spreadsheetml/2006/main" count="325" uniqueCount="134">
  <si>
    <t>N°</t>
  </si>
  <si>
    <t>NOMBRE DE LA ENTIDA O EMPRESA</t>
  </si>
  <si>
    <t>TIEMPO TOTAL</t>
  </si>
  <si>
    <t>SECTOR</t>
  </si>
  <si>
    <t>MOTIVO DE CESE</t>
  </si>
  <si>
    <t>TIEMPO TOTAL DE LA EXPERIENCIA LABORAL GENERAL</t>
  </si>
  <si>
    <t>Descripción detallada del trabajo realizado:</t>
  </si>
  <si>
    <t>HOJA RESUMEN DEL POSTULANTE</t>
  </si>
  <si>
    <t>SUELDO</t>
  </si>
  <si>
    <t>CIUDAD / PAÍS</t>
  </si>
  <si>
    <t>UNIVERSIDAD / CENTRO DE ESTUDIOS</t>
  </si>
  <si>
    <t>DOCTORADO</t>
  </si>
  <si>
    <t>MAESTRÍA</t>
  </si>
  <si>
    <t>ESTUDIOS SECUNDARIOS</t>
  </si>
  <si>
    <t>ESPECIALIDAD</t>
  </si>
  <si>
    <t>FECHA DE EXPEDICIÓN DEL GRADO</t>
  </si>
  <si>
    <t>II. FORMACIÓN ACADÉMICA</t>
  </si>
  <si>
    <t>CENTRO DE ESTUDIOS O MEDIO OBTENIDO</t>
  </si>
  <si>
    <t>VII. EXPERIENCIA LABORAL GENERAL</t>
  </si>
  <si>
    <t>VIII. EXPERIENCIA LABORAL ESPECÍFICA</t>
  </si>
  <si>
    <t>TIEMPO TOTAL DE LA EXPERIENCIA LABORAL ESPECÍFICA</t>
  </si>
  <si>
    <t>NO</t>
  </si>
  <si>
    <t xml:space="preserve">Soy Licenciado de las Fuerzas Armadas y cuento con la Certificación y/o documentación correspondiente. </t>
  </si>
  <si>
    <t>PERSONA CON DISCAPACIDAD</t>
  </si>
  <si>
    <t>MES</t>
  </si>
  <si>
    <t>DIAS</t>
  </si>
  <si>
    <t>AÑOS</t>
  </si>
  <si>
    <t>PUESTO</t>
  </si>
  <si>
    <t>APELLIDOS Y NOMBRES</t>
  </si>
  <si>
    <t>FECHA DE NACIMIENTO: (dd/mm/aaaa)</t>
  </si>
  <si>
    <t>LUGAR DE NACIMIENTO: DPTO. / PROV. / DISTRITO</t>
  </si>
  <si>
    <t>ESTADO CIVIL</t>
  </si>
  <si>
    <t>DPTO. / PROV. / DISTRITO</t>
  </si>
  <si>
    <t>N° DE TELEFÓNO FIJO / MÓVIL (*)</t>
  </si>
  <si>
    <t>CORREO ELECTRÓNICO (*)</t>
  </si>
  <si>
    <t>N° DE PROCESO CAS Y PUESTO AL QUE POSTULA</t>
  </si>
  <si>
    <t>SI</t>
  </si>
  <si>
    <t xml:space="preserve">I. DATOS PERSONALES </t>
  </si>
  <si>
    <t>FORMACIÓN ACADÉMICA</t>
  </si>
  <si>
    <t>Según Directiva N° 001-2016-SERVIR/GDSRH – “Normas para la Gestión del Proceso de Diseño de Puestos y Formulación del Manual de Perfiles de Puestos – MPP”, Anexo N° 01 – Guía metodológica para el Diseño de Perfiles de Puestos para entidades públicas, Aplicable a regímenes distintos a la Ley N° 30057, Ley del Servicio Civil.</t>
  </si>
  <si>
    <t>III. CURSOS Y/O PROGRAMAS DE ESPECIALIZACIÓN</t>
  </si>
  <si>
    <t>NOMBRE DE LA ENTIDAD O EMPRESA</t>
  </si>
  <si>
    <r>
      <t>PERSONAL LICENCIADO DE LAS FUERZAS ARMADAS</t>
    </r>
    <r>
      <rPr>
        <sz val="12"/>
        <color indexed="8"/>
        <rFont val="Calibri"/>
        <family val="2"/>
      </rPr>
      <t/>
    </r>
  </si>
  <si>
    <t>N° DE DNI O CARNE DE EXTRANJERÍA</t>
  </si>
  <si>
    <t>IV. INFORMÁTICA</t>
  </si>
  <si>
    <t>VI. OTROS DOCUMENTOS EXIGIDOS PARA EL PUESTO</t>
  </si>
  <si>
    <t>COLEGIO PROFESIONAL</t>
  </si>
  <si>
    <t>N° DE REGISTRO DE COLEGIATURA</t>
  </si>
  <si>
    <t>Soy una persona con Discapacidad, y cuento con la acreditación correspondiente de conformidad con lo establecido por la LEY N° 27050, CONADIS.</t>
  </si>
  <si>
    <t>Otros</t>
  </si>
  <si>
    <t>En el caso marque "SI" indicar:</t>
  </si>
  <si>
    <t xml:space="preserve">N° Código de CONADIS  </t>
  </si>
  <si>
    <t>N° DE PERSONAS A CARGO</t>
  </si>
  <si>
    <t>DOMICILIO ACTUAL</t>
  </si>
  <si>
    <t>N° DE FOLIO</t>
  </si>
  <si>
    <t>Dejar los espacios en blanco para a la formación académica que no aplique.</t>
  </si>
  <si>
    <t>Experiencia laboral asociada a la función y/o materia del puesto.</t>
  </si>
  <si>
    <t>Descripción de las funciones realizadas:</t>
  </si>
  <si>
    <t>GENERO</t>
  </si>
  <si>
    <t>MEDIO INFORMATIVO</t>
  </si>
  <si>
    <t>SITUACIÓN</t>
  </si>
  <si>
    <t>SECUNDARIA</t>
  </si>
  <si>
    <t>CONDICIÓN H</t>
  </si>
  <si>
    <t>TECNICO SUPERIOR</t>
  </si>
  <si>
    <t>MAESTRIA</t>
  </si>
  <si>
    <t>SEGUNDA ESPECIALIZACIÓN</t>
  </si>
  <si>
    <t>TIPO DE CAPACITACIÓN</t>
  </si>
  <si>
    <t xml:space="preserve">DISPONIBILIDAD PARA VIAJAR </t>
  </si>
  <si>
    <t>Seleccione…</t>
  </si>
  <si>
    <t>Seleccione..</t>
  </si>
  <si>
    <t>Soltero</t>
  </si>
  <si>
    <t>Masculino</t>
  </si>
  <si>
    <t>Web Institucionales</t>
  </si>
  <si>
    <t xml:space="preserve">Incompleto </t>
  </si>
  <si>
    <t xml:space="preserve">Incompleta </t>
  </si>
  <si>
    <t>Habilitado</t>
  </si>
  <si>
    <t>Si</t>
  </si>
  <si>
    <t>Casado</t>
  </si>
  <si>
    <t>Femenino</t>
  </si>
  <si>
    <t>Páginas Laborales</t>
  </si>
  <si>
    <t>Egresado</t>
  </si>
  <si>
    <t>Completa</t>
  </si>
  <si>
    <t>Inhabilitado</t>
  </si>
  <si>
    <t>Completo</t>
  </si>
  <si>
    <t>Diplomado</t>
  </si>
  <si>
    <t>No</t>
  </si>
  <si>
    <t>Divorciado</t>
  </si>
  <si>
    <t>Ferias Laborales</t>
  </si>
  <si>
    <t xml:space="preserve">Bachiller </t>
  </si>
  <si>
    <t>Titulado</t>
  </si>
  <si>
    <t>Magister</t>
  </si>
  <si>
    <t>Doctor</t>
  </si>
  <si>
    <t>Curso</t>
  </si>
  <si>
    <t>Viudo</t>
  </si>
  <si>
    <t>Referido</t>
  </si>
  <si>
    <t>Seminario</t>
  </si>
  <si>
    <t>Conviviente</t>
  </si>
  <si>
    <t>Taller</t>
  </si>
  <si>
    <t xml:space="preserve">Conferencia </t>
  </si>
  <si>
    <t>Especialización</t>
  </si>
  <si>
    <t>NOMBRE DEL CURSO Y/O ESPECIALIZACIÓN, DIPLOMADO</t>
  </si>
  <si>
    <t>CENTRO DE ESTUDIOS</t>
  </si>
  <si>
    <t>TOTAL</t>
  </si>
  <si>
    <t xml:space="preserve"> Certificación y/o documentación Fuerza Armada  </t>
  </si>
  <si>
    <t>DOCUMENTOS SUSTENTADOS POR DECLARACIÓN JURADA</t>
  </si>
  <si>
    <t>FFAA</t>
  </si>
  <si>
    <t>Constancia de Servicio Militar</t>
  </si>
  <si>
    <t>Resolución</t>
  </si>
  <si>
    <t>Foja de Servicios</t>
  </si>
  <si>
    <r>
      <t xml:space="preserve">FECHA DE INICIO
</t>
    </r>
    <r>
      <rPr>
        <sz val="10"/>
        <color indexed="8"/>
        <rFont val="Calibri"/>
        <family val="2"/>
      </rPr>
      <t>(DD/MM/AAAA)</t>
    </r>
  </si>
  <si>
    <r>
      <t xml:space="preserve">ESPECIALIDAD PROGRAMA 
</t>
    </r>
    <r>
      <rPr>
        <sz val="10"/>
        <color indexed="8"/>
        <rFont val="Calibri"/>
        <family val="2"/>
      </rPr>
      <t>(Word, Excel, Power Point, otros)</t>
    </r>
  </si>
  <si>
    <r>
      <t xml:space="preserve">FECHA DE FIN
</t>
    </r>
    <r>
      <rPr>
        <sz val="10"/>
        <color indexed="8"/>
        <rFont val="Calibri"/>
        <family val="2"/>
      </rPr>
      <t>(DD/MM/AAAA)</t>
    </r>
  </si>
  <si>
    <r>
      <t xml:space="preserve">FECHA DE INICIO
</t>
    </r>
    <r>
      <rPr>
        <sz val="10"/>
        <rFont val="Calibri"/>
        <family val="2"/>
      </rPr>
      <t>(DD/MM/AAAA)</t>
    </r>
  </si>
  <si>
    <r>
      <rPr>
        <b/>
        <sz val="10"/>
        <rFont val="Calibri"/>
        <family val="2"/>
      </rPr>
      <t>N° DE HORAS LECTIVAS</t>
    </r>
  </si>
  <si>
    <t>V. IDIOMAS</t>
  </si>
  <si>
    <t xml:space="preserve"> IDIOMA</t>
  </si>
  <si>
    <t>A fin de participar en el proceso de selección descrito, DECLARO BAJO JURAMENTO lo siguiente:</t>
  </si>
  <si>
    <t>»</t>
  </si>
  <si>
    <t>Estar en ejercicio y en pleno goce de mis derechos civiles.</t>
  </si>
  <si>
    <t>Cumplir con todos los requisitos mínimos exigidos para el perfil del puesto al cual estoy postulando.</t>
  </si>
  <si>
    <t>No tener condena por delito doloso.</t>
  </si>
  <si>
    <t>No estar INHABILITADO Administrativa o Judicialmente para el ejercicio de la profesión para contratar con el Estado o para desempeñar función pública.</t>
  </si>
  <si>
    <t>Concluido</t>
  </si>
  <si>
    <t>UNIVERSITARIOS</t>
  </si>
  <si>
    <t>SITUACIÓN 
(EGRESADO, BACHILLER O TITULADO)</t>
  </si>
  <si>
    <r>
      <rPr>
        <b/>
        <i/>
        <sz val="10"/>
        <color indexed="8"/>
        <rFont val="Calibri"/>
        <family val="2"/>
      </rPr>
      <t>SE VALORARÁ:</t>
    </r>
    <r>
      <rPr>
        <i/>
        <sz val="10"/>
        <color indexed="8"/>
        <rFont val="Calibri"/>
        <family val="2"/>
      </rPr>
      <t xml:space="preserve">
</t>
    </r>
    <r>
      <rPr>
        <b/>
        <i/>
        <sz val="10"/>
        <color indexed="8"/>
        <rFont val="Calibri"/>
        <family val="2"/>
      </rPr>
      <t xml:space="preserve">Cursos </t>
    </r>
    <r>
      <rPr>
        <i/>
        <sz val="10"/>
        <color indexed="8"/>
        <rFont val="Calibri"/>
        <family val="2"/>
      </rPr>
      <t>(incluye cualquier modalidad de capacitación: cursos, talleres, seminarios, conferencia, entre otros) con no menos de 12 horas de duración. No son acumulativos. Se podrán considerar acciones de capacitación con una duración mayor a 08 horas, en caso de ser organizados por un ente rector en el marco de sus atribuciones normativas.</t>
    </r>
    <r>
      <rPr>
        <b/>
        <sz val="10"/>
        <color indexed="8"/>
        <rFont val="Calibri"/>
        <family val="2"/>
      </rPr>
      <t xml:space="preserve">
</t>
    </r>
    <r>
      <rPr>
        <b/>
        <i/>
        <sz val="10"/>
        <color indexed="8"/>
        <rFont val="Calibri"/>
        <family val="2"/>
      </rPr>
      <t xml:space="preserve">Programas de Especialización o Diplomados </t>
    </r>
    <r>
      <rPr>
        <i/>
        <sz val="10"/>
        <color indexed="8"/>
        <rFont val="Calibri"/>
        <family val="2"/>
      </rPr>
      <t>con no menos de 90 horas, o mayor a 80 horas en caso de ser organizados por disposición de un ente rector, en el marco de sus atribuciones normativas.</t>
    </r>
  </si>
  <si>
    <r>
      <t xml:space="preserve">FECHA DE FIN
</t>
    </r>
    <r>
      <rPr>
        <sz val="10"/>
        <rFont val="Calibri"/>
        <family val="2"/>
      </rPr>
      <t>(DD/MM/AAAA)</t>
    </r>
  </si>
  <si>
    <t xml:space="preserve">Declaro que la información y documentos proporcionados son veraces y exactos y autorizo su investigación. En caso de detectarse que se ha omitido, ocultado o consignado información falsa me someto a las acciones administrativas y judiciales que correspondan. La información es formulada en virtud del principio de presunción de veracidad, previsto en el numeral 1.7 del artículo IV del Título Preliminar y en el artículo 49 del TUO de la Ley N° 27444, Ley del Procedimiento Administrativo General, aprobado por Decreto Supremo No. 0006-2017-JUS, sometiéndome a las responsabilidades administrativas, civiles y/o penales correspondientes en caso de consignar información falsa, conforme al proceso de fiscalización posterior que pudiere realizar la Entidad; sin perjuicio de ser descalificado del presente proceso. </t>
  </si>
  <si>
    <t>TÉCNICOS</t>
  </si>
  <si>
    <t>_______________________________________
Firma del Postulante
DNI N°: ______________</t>
  </si>
  <si>
    <t>NIVEL ALCANZADO</t>
  </si>
  <si>
    <t>FICHA CURRICULAR</t>
  </si>
  <si>
    <r>
      <t xml:space="preserve">SE VALORARÁ:
</t>
    </r>
    <r>
      <rPr>
        <i/>
        <sz val="11"/>
        <color indexed="8"/>
        <rFont val="Calibri"/>
        <family val="2"/>
      </rPr>
      <t xml:space="preserve">Para aquellos puestos donde se requiere </t>
    </r>
    <r>
      <rPr>
        <b/>
        <i/>
        <sz val="11"/>
        <color indexed="8"/>
        <rFont val="Calibri"/>
        <family val="2"/>
      </rPr>
      <t>formación técnica o universitaria</t>
    </r>
    <r>
      <rPr>
        <i/>
        <sz val="11"/>
        <color indexed="8"/>
        <rFont val="Calibri"/>
        <family val="2"/>
      </rPr>
      <t>, el tiempo de experiencia profesional se contará desde el momento de egreso de la formación correspondiente, lo que incluye también las prácticas profesionales.</t>
    </r>
  </si>
  <si>
    <t>PROCESO DE SELECCIÓN CAS N° 001-2022-CAS-UNAMBA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</si>
</sst>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S/.-280A]\ * #,##0.00_ ;_ [$S/.-280A]\ * \-#,##0.00_ ;_ [$S/.-280A]\ * &quot;-&quot;??_ ;_ @_ "/>
  </numFmts>
  <fonts count="2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04040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 applyFont="1" applyProtection="1">
      <protection locked="0" hidden="1"/>
    </xf>
    <xf numFmtId="0" fontId="8" fillId="0" borderId="0" xfId="0" applyFont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horizontal="left" vertical="center" wrapText="1"/>
      <protection locked="0" hidden="1"/>
    </xf>
    <xf numFmtId="0" fontId="0" fillId="0" borderId="0" xfId="0" applyFont="1" applyAlignment="1" applyProtection="1">
      <alignment horizontal="justify" vertical="top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1" xfId="0" applyFont="1" applyBorder="1" applyProtection="1">
      <protection locked="0" hidden="1"/>
    </xf>
    <xf numFmtId="0" fontId="0" fillId="0" borderId="0" xfId="0" applyFont="1" applyBorder="1" applyProtection="1">
      <protection locked="0"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left"/>
      <protection locked="0" hidden="1"/>
    </xf>
    <xf numFmtId="0" fontId="0" fillId="0" borderId="0" xfId="0" applyFont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horizontal="left"/>
      <protection locked="0" hidden="1"/>
    </xf>
    <xf numFmtId="14" fontId="0" fillId="0" borderId="1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protection locked="0" hidden="1"/>
    </xf>
    <xf numFmtId="0" fontId="8" fillId="0" borderId="0" xfId="0" applyFont="1" applyAlignment="1" applyProtection="1">
      <alignment horizontal="left" vertical="center"/>
      <protection locked="0" hidden="1"/>
    </xf>
    <xf numFmtId="0" fontId="0" fillId="0" borderId="0" xfId="0" applyFont="1" applyAlignment="1" applyProtection="1">
      <alignment horizontal="justify" vertical="top" wrapText="1"/>
      <protection locked="0"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Font="1" applyFill="1" applyBorder="1" applyAlignment="1" applyProtection="1">
      <alignment horizontal="justify" vertical="top"/>
      <protection locked="0" hidden="1"/>
    </xf>
    <xf numFmtId="0" fontId="0" fillId="0" borderId="0" xfId="0" applyFont="1" applyFill="1" applyBorder="1" applyProtection="1">
      <protection locked="0" hidden="1"/>
    </xf>
    <xf numFmtId="0" fontId="0" fillId="0" borderId="0" xfId="0" applyFont="1" applyFill="1" applyBorder="1" applyAlignment="1" applyProtection="1">
      <protection locked="0" hidden="1"/>
    </xf>
    <xf numFmtId="0" fontId="8" fillId="0" borderId="0" xfId="0" applyFont="1" applyFill="1" applyBorder="1" applyAlignment="1" applyProtection="1">
      <alignment horizontal="left" vertical="center"/>
      <protection locked="0" hidden="1"/>
    </xf>
    <xf numFmtId="0" fontId="0" fillId="0" borderId="0" xfId="0" applyFont="1" applyBorder="1" applyAlignment="1" applyProtection="1">
      <alignment vertical="top"/>
      <protection locked="0" hidden="1"/>
    </xf>
    <xf numFmtId="0" fontId="0" fillId="0" borderId="1" xfId="0" applyFont="1" applyFill="1" applyBorder="1" applyProtection="1">
      <protection locked="0" hidden="1"/>
    </xf>
    <xf numFmtId="0" fontId="0" fillId="0" borderId="0" xfId="0" applyFont="1" applyAlignment="1" applyProtection="1">
      <alignment vertical="center"/>
      <protection locked="0"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left" vertical="top"/>
      <protection locked="0" hidden="1"/>
    </xf>
    <xf numFmtId="0" fontId="0" fillId="0" borderId="2" xfId="0" applyFont="1" applyBorder="1" applyAlignment="1" applyProtection="1">
      <alignment horizontal="left" vertical="center"/>
      <protection locked="0" hidden="1"/>
    </xf>
    <xf numFmtId="0" fontId="0" fillId="0" borderId="2" xfId="0" applyFont="1" applyBorder="1" applyProtection="1">
      <protection locked="0" hidden="1"/>
    </xf>
    <xf numFmtId="0" fontId="0" fillId="0" borderId="2" xfId="0" applyFont="1" applyFill="1" applyBorder="1" applyProtection="1">
      <protection locked="0" hidden="1"/>
    </xf>
    <xf numFmtId="0" fontId="8" fillId="0" borderId="1" xfId="0" applyFont="1" applyFill="1" applyBorder="1" applyAlignment="1" applyProtection="1">
      <alignment vertical="center" wrapText="1"/>
      <protection locked="0" hidden="1"/>
    </xf>
    <xf numFmtId="0" fontId="0" fillId="0" borderId="1" xfId="0" applyFont="1" applyBorder="1" applyAlignment="1" applyProtection="1">
      <protection locked="0" hidden="1"/>
    </xf>
    <xf numFmtId="0" fontId="8" fillId="0" borderId="0" xfId="0" applyFont="1" applyProtection="1">
      <protection locked="0" hidden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 wrapText="1"/>
      <protection locked="0" hidden="1"/>
    </xf>
    <xf numFmtId="0" fontId="8" fillId="0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164" fontId="0" fillId="0" borderId="1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left" vertical="center"/>
      <protection locked="0" hidden="1"/>
    </xf>
    <xf numFmtId="0" fontId="0" fillId="0" borderId="0" xfId="0" applyFont="1" applyFill="1" applyBorder="1" applyAlignment="1" applyProtection="1">
      <alignment horizontal="left" vertical="center"/>
      <protection locked="0" hidden="1"/>
    </xf>
    <xf numFmtId="0" fontId="8" fillId="0" borderId="1" xfId="0" applyFont="1" applyFill="1" applyBorder="1"/>
    <xf numFmtId="0" fontId="8" fillId="0" borderId="3" xfId="0" applyFont="1" applyFill="1" applyBorder="1"/>
    <xf numFmtId="0" fontId="8" fillId="0" borderId="1" xfId="0" applyFont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3" xfId="0" applyFont="1" applyBorder="1" applyAlignment="1">
      <alignment horizontal="center"/>
    </xf>
    <xf numFmtId="0" fontId="0" fillId="0" borderId="1" xfId="0" applyFill="1" applyBorder="1"/>
    <xf numFmtId="0" fontId="0" fillId="0" borderId="3" xfId="0" applyFill="1" applyBorder="1"/>
    <xf numFmtId="0" fontId="0" fillId="0" borderId="3" xfId="0" applyBorder="1"/>
    <xf numFmtId="0" fontId="0" fillId="0" borderId="1" xfId="0" applyBorder="1"/>
    <xf numFmtId="0" fontId="8" fillId="3" borderId="1" xfId="0" applyFont="1" applyFill="1" applyBorder="1" applyAlignment="1" applyProtection="1">
      <alignment horizontal="center" vertical="center" wrapText="1"/>
      <protection locked="0" hidden="1"/>
    </xf>
    <xf numFmtId="0" fontId="8" fillId="3" borderId="1" xfId="0" applyFont="1" applyFill="1" applyBorder="1" applyAlignment="1" applyProtection="1">
      <alignment horizontal="center" wrapText="1"/>
      <protection locked="0" hidden="1"/>
    </xf>
    <xf numFmtId="0" fontId="15" fillId="3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Border="1" applyAlignment="1" applyProtection="1">
      <alignment horizontal="center"/>
      <protection locked="0" hidden="1"/>
    </xf>
    <xf numFmtId="0" fontId="11" fillId="3" borderId="1" xfId="0" applyFont="1" applyFill="1" applyBorder="1" applyAlignment="1" applyProtection="1">
      <alignment horizontal="center" vertical="center" wrapText="1"/>
      <protection locked="0" hidden="1"/>
    </xf>
    <xf numFmtId="0" fontId="12" fillId="0" borderId="5" xfId="0" applyFont="1" applyBorder="1" applyAlignment="1" applyProtection="1">
      <alignment horizontal="center"/>
      <protection locked="0" hidden="1"/>
    </xf>
    <xf numFmtId="14" fontId="12" fillId="0" borderId="1" xfId="0" applyNumberFormat="1" applyFont="1" applyBorder="1" applyProtection="1">
      <protection locked="0" hidden="1"/>
    </xf>
    <xf numFmtId="0" fontId="12" fillId="0" borderId="1" xfId="0" applyFont="1" applyBorder="1" applyAlignment="1" applyProtection="1">
      <protection locked="0" hidden="1"/>
    </xf>
    <xf numFmtId="0" fontId="12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left" vertical="top"/>
      <protection locked="0" hidden="1"/>
    </xf>
    <xf numFmtId="0" fontId="7" fillId="0" borderId="0" xfId="0" applyFont="1" applyBorder="1" applyAlignment="1" applyProtection="1">
      <alignment horizontal="center"/>
      <protection locked="0" hidden="1"/>
    </xf>
    <xf numFmtId="0" fontId="7" fillId="0" borderId="0" xfId="0" applyFont="1" applyBorder="1" applyProtection="1">
      <protection locked="0" hidden="1"/>
    </xf>
    <xf numFmtId="0" fontId="19" fillId="3" borderId="1" xfId="0" applyFont="1" applyFill="1" applyBorder="1" applyAlignment="1" applyProtection="1">
      <alignment horizontal="center" vertical="center" wrapText="1"/>
      <protection locked="0" hidden="1"/>
    </xf>
    <xf numFmtId="0" fontId="8" fillId="3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Border="1" applyAlignment="1" applyProtection="1">
      <alignment horizontal="left" vertical="top"/>
      <protection locked="0" hidden="1"/>
    </xf>
    <xf numFmtId="0" fontId="12" fillId="0" borderId="0" xfId="0" applyFont="1" applyProtection="1">
      <protection locked="0" hidden="1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left" wrapText="1"/>
    </xf>
    <xf numFmtId="0" fontId="12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Fill="1" applyBorder="1" applyProtection="1">
      <protection locked="0" hidden="1"/>
    </xf>
    <xf numFmtId="0" fontId="12" fillId="0" borderId="5" xfId="0" applyFont="1" applyBorder="1" applyAlignment="1" applyProtection="1">
      <alignment horizontal="center"/>
      <protection locked="0" hidden="1"/>
    </xf>
    <xf numFmtId="0" fontId="8" fillId="4" borderId="0" xfId="0" applyFont="1" applyFill="1" applyAlignment="1" applyProtection="1">
      <alignment horizontal="left"/>
      <protection locked="0" hidden="1"/>
    </xf>
    <xf numFmtId="0" fontId="0" fillId="4" borderId="0" xfId="0" applyFont="1" applyFill="1" applyBorder="1" applyProtection="1">
      <protection locked="0" hidden="1"/>
    </xf>
    <xf numFmtId="0" fontId="0" fillId="4" borderId="0" xfId="0" applyFont="1" applyFill="1" applyProtection="1">
      <protection locked="0" hidden="1"/>
    </xf>
    <xf numFmtId="0" fontId="0" fillId="0" borderId="7" xfId="0" applyFill="1" applyBorder="1"/>
    <xf numFmtId="0" fontId="0" fillId="0" borderId="1" xfId="0" applyFont="1" applyBorder="1" applyAlignment="1" applyProtection="1">
      <alignment horizontal="center" vertical="center"/>
      <protection locked="0" hidden="1"/>
    </xf>
    <xf numFmtId="0" fontId="11" fillId="3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22" fillId="0" borderId="1" xfId="0" applyFont="1" applyBorder="1" applyAlignment="1" applyProtection="1">
      <alignment vertical="center"/>
      <protection locked="0" hidden="1"/>
    </xf>
    <xf numFmtId="0" fontId="0" fillId="0" borderId="0" xfId="0" applyFont="1" applyFill="1" applyBorder="1" applyAlignment="1" applyProtection="1">
      <alignment vertical="center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0" fillId="0" borderId="1" xfId="0" applyFont="1" applyBorder="1" applyAlignment="1" applyProtection="1">
      <alignment horizontal="center"/>
      <protection locked="0" hidden="1"/>
    </xf>
    <xf numFmtId="0" fontId="0" fillId="0" borderId="1" xfId="0" applyFont="1" applyBorder="1" applyAlignment="1" applyProtection="1">
      <alignment horizontal="center" vertical="center" wrapText="1"/>
      <protection locked="0" hidden="1"/>
    </xf>
    <xf numFmtId="0" fontId="12" fillId="0" borderId="5" xfId="0" applyFont="1" applyBorder="1" applyAlignment="1" applyProtection="1">
      <alignment horizontal="center" vertical="center"/>
      <protection locked="0" hidden="1"/>
    </xf>
    <xf numFmtId="14" fontId="12" fillId="0" borderId="1" xfId="0" applyNumberFormat="1" applyFont="1" applyBorder="1" applyAlignment="1" applyProtection="1">
      <alignment vertical="center"/>
      <protection locked="0" hidden="1"/>
    </xf>
    <xf numFmtId="0" fontId="11" fillId="3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3" xfId="0" applyFont="1" applyBorder="1" applyAlignment="1" applyProtection="1">
      <alignment horizontal="center" vertical="center" wrapText="1"/>
      <protection locked="0" hidden="1"/>
    </xf>
    <xf numFmtId="0" fontId="0" fillId="0" borderId="4" xfId="0" applyFont="1" applyBorder="1" applyAlignment="1" applyProtection="1">
      <alignment horizontal="center" vertical="center" wrapText="1"/>
      <protection locked="0" hidden="1"/>
    </xf>
    <xf numFmtId="0" fontId="0" fillId="0" borderId="3" xfId="0" applyFont="1" applyBorder="1" applyAlignment="1" applyProtection="1">
      <alignment horizontal="center" vertical="center"/>
      <protection locked="0" hidden="1"/>
    </xf>
    <xf numFmtId="0" fontId="0" fillId="0" borderId="4" xfId="0" applyFont="1" applyBorder="1" applyAlignment="1" applyProtection="1">
      <alignment horizontal="center" vertical="center"/>
      <protection locked="0" hidden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wrapText="1"/>
    </xf>
    <xf numFmtId="0" fontId="11" fillId="3" borderId="3" xfId="0" applyFont="1" applyFill="1" applyBorder="1" applyAlignment="1" applyProtection="1">
      <alignment horizontal="center" vertical="center" wrapText="1"/>
      <protection locked="0" hidden="1"/>
    </xf>
    <xf numFmtId="0" fontId="11" fillId="3" borderId="5" xfId="0" applyFont="1" applyFill="1" applyBorder="1" applyAlignment="1" applyProtection="1">
      <alignment horizontal="center" vertical="center" wrapText="1"/>
      <protection locked="0" hidden="1"/>
    </xf>
    <xf numFmtId="0" fontId="11" fillId="3" borderId="4" xfId="0" applyFont="1" applyFill="1" applyBorder="1" applyAlignment="1" applyProtection="1">
      <alignment horizontal="center" vertical="center" wrapText="1"/>
      <protection locked="0" hidden="1"/>
    </xf>
    <xf numFmtId="0" fontId="0" fillId="0" borderId="3" xfId="0" applyFont="1" applyBorder="1" applyAlignment="1" applyProtection="1">
      <alignment horizontal="center"/>
      <protection locked="0" hidden="1"/>
    </xf>
    <xf numFmtId="0" fontId="0" fillId="0" borderId="4" xfId="0" applyFont="1" applyBorder="1" applyAlignment="1" applyProtection="1">
      <alignment horizontal="center"/>
      <protection locked="0" hidden="1"/>
    </xf>
    <xf numFmtId="0" fontId="0" fillId="0" borderId="5" xfId="0" applyFont="1" applyBorder="1" applyAlignment="1" applyProtection="1">
      <alignment horizontal="center"/>
      <protection locked="0" hidden="1"/>
    </xf>
    <xf numFmtId="0" fontId="11" fillId="3" borderId="3" xfId="0" applyFont="1" applyFill="1" applyBorder="1" applyAlignment="1" applyProtection="1">
      <alignment horizontal="center" vertical="center"/>
      <protection locked="0" hidden="1"/>
    </xf>
    <xf numFmtId="0" fontId="11" fillId="3" borderId="4" xfId="0" applyFont="1" applyFill="1" applyBorder="1" applyAlignment="1" applyProtection="1">
      <alignment horizontal="center" vertical="center"/>
      <protection locked="0" hidden="1"/>
    </xf>
    <xf numFmtId="0" fontId="11" fillId="3" borderId="5" xfId="0" applyFont="1" applyFill="1" applyBorder="1" applyAlignment="1" applyProtection="1">
      <alignment horizontal="center" vertical="center"/>
      <protection locked="0" hidden="1"/>
    </xf>
    <xf numFmtId="0" fontId="0" fillId="0" borderId="1" xfId="0" applyFont="1" applyBorder="1" applyAlignment="1" applyProtection="1">
      <alignment horizontal="left" vertical="top"/>
      <protection locked="0" hidden="1"/>
    </xf>
    <xf numFmtId="0" fontId="12" fillId="3" borderId="1" xfId="0" applyFont="1" applyFill="1" applyBorder="1" applyAlignment="1" applyProtection="1">
      <alignment horizontal="center" vertical="center"/>
      <protection locked="0" hidden="1"/>
    </xf>
    <xf numFmtId="0" fontId="16" fillId="3" borderId="1" xfId="0" applyFont="1" applyFill="1" applyBorder="1" applyAlignment="1" applyProtection="1">
      <alignment horizontal="center" vertical="center" wrapText="1"/>
      <protection locked="0" hidden="1"/>
    </xf>
    <xf numFmtId="0" fontId="8" fillId="3" borderId="1" xfId="0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justify" vertical="center" wrapText="1"/>
      <protection locked="0" hidden="1"/>
    </xf>
    <xf numFmtId="0" fontId="10" fillId="0" borderId="0" xfId="0" applyFont="1" applyAlignment="1" applyProtection="1">
      <alignment horizontal="justify" vertical="center"/>
      <protection locked="0" hidden="1"/>
    </xf>
    <xf numFmtId="0" fontId="2" fillId="0" borderId="0" xfId="0" applyNumberFormat="1" applyFont="1" applyAlignment="1" applyProtection="1">
      <alignment horizontal="justify" vertical="top" wrapText="1"/>
      <protection locked="0" hidden="1"/>
    </xf>
    <xf numFmtId="0" fontId="10" fillId="0" borderId="0" xfId="0" applyNumberFormat="1" applyFont="1" applyAlignment="1" applyProtection="1">
      <alignment horizontal="justify" vertical="top" wrapText="1"/>
      <protection locked="0" hidden="1"/>
    </xf>
    <xf numFmtId="0" fontId="8" fillId="3" borderId="1" xfId="0" applyFont="1" applyFill="1" applyBorder="1" applyAlignment="1" applyProtection="1">
      <alignment horizontal="left" vertical="center" wrapText="1"/>
      <protection locked="0" hidden="1"/>
    </xf>
    <xf numFmtId="0" fontId="18" fillId="0" borderId="0" xfId="0" applyFont="1" applyBorder="1" applyAlignment="1" applyProtection="1">
      <alignment horizontal="left" vertical="center" wrapText="1"/>
      <protection locked="0" hidden="1"/>
    </xf>
    <xf numFmtId="0" fontId="0" fillId="3" borderId="1" xfId="0" applyFont="1" applyFill="1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left"/>
      <protection locked="0" hidden="1"/>
    </xf>
    <xf numFmtId="0" fontId="11" fillId="3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vertical="top"/>
      <protection locked="0" hidden="1"/>
    </xf>
    <xf numFmtId="14" fontId="0" fillId="0" borderId="3" xfId="0" applyNumberFormat="1" applyFont="1" applyBorder="1" applyAlignment="1" applyProtection="1">
      <alignment horizontal="center" vertical="center"/>
      <protection locked="0" hidden="1"/>
    </xf>
    <xf numFmtId="14" fontId="0" fillId="0" borderId="5" xfId="0" applyNumberFormat="1" applyFont="1" applyBorder="1" applyAlignment="1" applyProtection="1">
      <alignment horizontal="center" vertical="center"/>
      <protection locked="0" hidden="1"/>
    </xf>
    <xf numFmtId="14" fontId="0" fillId="0" borderId="3" xfId="0" applyNumberFormat="1" applyFont="1" applyBorder="1" applyAlignment="1" applyProtection="1">
      <alignment horizontal="center" vertical="center" wrapText="1"/>
      <protection locked="0" hidden="1"/>
    </xf>
    <xf numFmtId="0" fontId="0" fillId="0" borderId="5" xfId="0" applyFont="1" applyBorder="1" applyAlignment="1" applyProtection="1">
      <alignment horizontal="center" vertical="center" wrapText="1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12" fillId="0" borderId="3" xfId="0" applyFont="1" applyBorder="1" applyAlignment="1" applyProtection="1">
      <alignment horizontal="center"/>
      <protection locked="0" hidden="1"/>
    </xf>
    <xf numFmtId="0" fontId="12" fillId="0" borderId="5" xfId="0" applyFont="1" applyBorder="1" applyAlignment="1" applyProtection="1">
      <alignment horizontal="center"/>
      <protection locked="0" hidden="1"/>
    </xf>
    <xf numFmtId="0" fontId="0" fillId="0" borderId="5" xfId="0" applyFont="1" applyBorder="1" applyAlignment="1" applyProtection="1">
      <alignment horizontal="center" vertical="center"/>
      <protection locked="0" hidden="1"/>
    </xf>
    <xf numFmtId="0" fontId="12" fillId="0" borderId="3" xfId="0" applyFont="1" applyBorder="1" applyAlignment="1" applyProtection="1">
      <alignment horizontal="center" vertical="center" wrapText="1"/>
      <protection locked="0" hidden="1"/>
    </xf>
    <xf numFmtId="0" fontId="12" fillId="0" borderId="4" xfId="0" applyFont="1" applyBorder="1" applyAlignment="1" applyProtection="1">
      <alignment horizontal="center" vertical="center" wrapText="1"/>
      <protection locked="0" hidden="1"/>
    </xf>
    <xf numFmtId="0" fontId="12" fillId="0" borderId="5" xfId="0" applyFont="1" applyBorder="1" applyAlignment="1" applyProtection="1">
      <alignment horizontal="center" vertical="center" wrapText="1"/>
      <protection locked="0" hidden="1"/>
    </xf>
    <xf numFmtId="0" fontId="0" fillId="0" borderId="3" xfId="0" applyFont="1" applyBorder="1" applyAlignment="1" applyProtection="1">
      <alignment horizontal="left" vertical="center" wrapText="1"/>
      <protection locked="0" hidden="1"/>
    </xf>
    <xf numFmtId="0" fontId="0" fillId="0" borderId="5" xfId="0" applyFont="1" applyBorder="1" applyAlignment="1" applyProtection="1">
      <alignment horizontal="left" vertical="center" wrapText="1"/>
      <protection locked="0" hidden="1"/>
    </xf>
    <xf numFmtId="0" fontId="0" fillId="0" borderId="3" xfId="0" applyFont="1" applyBorder="1" applyAlignment="1" applyProtection="1">
      <alignment horizontal="left" vertical="center"/>
      <protection locked="0" hidden="1"/>
    </xf>
    <xf numFmtId="0" fontId="0" fillId="0" borderId="5" xfId="0" applyFont="1" applyBorder="1" applyAlignment="1" applyProtection="1">
      <alignment horizontal="left" vertical="center"/>
      <protection locked="0" hidden="1"/>
    </xf>
    <xf numFmtId="0" fontId="0" fillId="0" borderId="3" xfId="0" applyNumberFormat="1" applyFont="1" applyBorder="1" applyAlignment="1" applyProtection="1">
      <alignment horizontal="center" vertical="center" wrapText="1"/>
      <protection hidden="1"/>
    </xf>
    <xf numFmtId="0" fontId="0" fillId="0" borderId="5" xfId="0" applyNumberFormat="1" applyFont="1" applyBorder="1" applyAlignment="1" applyProtection="1">
      <alignment horizontal="center" vertical="center" wrapText="1"/>
      <protection hidden="1"/>
    </xf>
    <xf numFmtId="0" fontId="24" fillId="0" borderId="3" xfId="0" applyFont="1" applyBorder="1" applyAlignment="1" applyProtection="1">
      <alignment horizontal="center" vertical="center"/>
      <protection locked="0" hidden="1"/>
    </xf>
    <xf numFmtId="0" fontId="24" fillId="0" borderId="5" xfId="0" applyFont="1" applyBorder="1" applyAlignment="1" applyProtection="1">
      <alignment horizontal="center" vertical="center"/>
      <protection locked="0" hidden="1"/>
    </xf>
    <xf numFmtId="0" fontId="8" fillId="0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ont="1" applyBorder="1" applyAlignment="1" applyProtection="1">
      <alignment horizontal="center"/>
      <protection locked="0" hidden="1"/>
    </xf>
    <xf numFmtId="0" fontId="19" fillId="3" borderId="13" xfId="0" applyFont="1" applyFill="1" applyBorder="1" applyAlignment="1" applyProtection="1">
      <alignment horizontal="center" vertical="center"/>
      <protection locked="0" hidden="1"/>
    </xf>
    <xf numFmtId="0" fontId="19" fillId="3" borderId="14" xfId="0" applyFont="1" applyFill="1" applyBorder="1" applyAlignment="1" applyProtection="1">
      <alignment horizontal="center" vertical="center"/>
      <protection locked="0" hidden="1"/>
    </xf>
    <xf numFmtId="0" fontId="11" fillId="3" borderId="8" xfId="0" applyFont="1" applyFill="1" applyBorder="1" applyAlignment="1" applyProtection="1">
      <alignment horizontal="center" vertical="center"/>
      <protection locked="0" hidden="1"/>
    </xf>
    <xf numFmtId="0" fontId="11" fillId="3" borderId="2" xfId="0" applyFont="1" applyFill="1" applyBorder="1" applyAlignment="1" applyProtection="1">
      <alignment horizontal="center" vertical="center"/>
      <protection locked="0" hidden="1"/>
    </xf>
    <xf numFmtId="0" fontId="11" fillId="3" borderId="10" xfId="0" applyFont="1" applyFill="1" applyBorder="1" applyAlignment="1" applyProtection="1">
      <alignment horizontal="center" vertical="center"/>
      <protection locked="0" hidden="1"/>
    </xf>
    <xf numFmtId="0" fontId="11" fillId="3" borderId="12" xfId="0" applyFont="1" applyFill="1" applyBorder="1" applyAlignment="1" applyProtection="1">
      <alignment horizontal="center" vertical="center"/>
      <protection locked="0" hidden="1"/>
    </xf>
    <xf numFmtId="0" fontId="0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4" xfId="0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Fill="1" applyBorder="1" applyAlignment="1" applyProtection="1">
      <alignment horizontal="center" vertical="center" wrapText="1"/>
      <protection hidden="1"/>
    </xf>
    <xf numFmtId="0" fontId="0" fillId="3" borderId="1" xfId="0" applyFont="1" applyFill="1" applyBorder="1" applyAlignment="1" applyProtection="1">
      <alignment vertical="center" wrapText="1"/>
      <protection hidden="1"/>
    </xf>
    <xf numFmtId="0" fontId="19" fillId="3" borderId="3" xfId="0" applyFont="1" applyFill="1" applyBorder="1" applyAlignment="1" applyProtection="1">
      <alignment horizontal="center" vertical="center" wrapText="1"/>
      <protection locked="0" hidden="1"/>
    </xf>
    <xf numFmtId="0" fontId="19" fillId="3" borderId="5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ont="1" applyBorder="1" applyAlignment="1" applyProtection="1">
      <alignment horizontal="left" vertical="center" wrapText="1"/>
      <protection hidden="1"/>
    </xf>
    <xf numFmtId="0" fontId="11" fillId="3" borderId="3" xfId="0" applyFont="1" applyFill="1" applyBorder="1" applyAlignment="1" applyProtection="1">
      <alignment horizontal="center" vertical="center" wrapText="1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27" fillId="0" borderId="3" xfId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/>
      <protection locked="0" hidden="1"/>
    </xf>
    <xf numFmtId="14" fontId="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hidden="1"/>
    </xf>
    <xf numFmtId="0" fontId="12" fillId="3" borderId="1" xfId="0" applyFont="1" applyFill="1" applyBorder="1" applyAlignment="1" applyProtection="1">
      <alignment vertical="center" wrapText="1"/>
      <protection hidden="1"/>
    </xf>
    <xf numFmtId="0" fontId="12" fillId="0" borderId="4" xfId="0" applyFont="1" applyBorder="1" applyAlignment="1" applyProtection="1">
      <alignment horizontal="center"/>
      <protection locked="0" hidden="1"/>
    </xf>
    <xf numFmtId="0" fontId="12" fillId="0" borderId="3" xfId="0" applyFont="1" applyBorder="1" applyAlignment="1" applyProtection="1">
      <alignment horizontal="center" vertical="center"/>
      <protection locked="0" hidden="1"/>
    </xf>
    <xf numFmtId="0" fontId="12" fillId="0" borderId="4" xfId="0" applyFont="1" applyBorder="1" applyAlignment="1" applyProtection="1">
      <alignment horizontal="center" vertical="center"/>
      <protection locked="0" hidden="1"/>
    </xf>
    <xf numFmtId="0" fontId="12" fillId="0" borderId="5" xfId="0" applyFont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justify" vertical="center" wrapText="1"/>
      <protection locked="0" hidden="1"/>
    </xf>
    <xf numFmtId="0" fontId="12" fillId="0" borderId="0" xfId="0" applyFont="1" applyAlignment="1" applyProtection="1">
      <alignment horizontal="justify" vertical="center"/>
      <protection locked="0" hidden="1"/>
    </xf>
    <xf numFmtId="0" fontId="19" fillId="3" borderId="4" xfId="0" applyFont="1" applyFill="1" applyBorder="1" applyAlignment="1" applyProtection="1">
      <alignment horizontal="center" vertical="center" wrapText="1"/>
      <protection locked="0" hidden="1"/>
    </xf>
    <xf numFmtId="0" fontId="12" fillId="0" borderId="3" xfId="0" applyFont="1" applyBorder="1" applyAlignment="1" applyProtection="1">
      <alignment horizontal="center" wrapText="1"/>
      <protection locked="0" hidden="1"/>
    </xf>
    <xf numFmtId="0" fontId="12" fillId="0" borderId="5" xfId="0" applyFont="1" applyBorder="1" applyAlignment="1" applyProtection="1">
      <alignment horizontal="center" wrapText="1"/>
      <protection locked="0" hidden="1"/>
    </xf>
    <xf numFmtId="0" fontId="10" fillId="0" borderId="0" xfId="0" applyFont="1" applyAlignment="1" applyProtection="1">
      <alignment horizontal="justify" vertical="top" wrapText="1"/>
      <protection locked="0" hidden="1"/>
    </xf>
    <xf numFmtId="0" fontId="10" fillId="0" borderId="0" xfId="0" applyFont="1" applyAlignment="1" applyProtection="1">
      <alignment horizontal="justify" vertical="top"/>
      <protection locked="0" hidden="1"/>
    </xf>
    <xf numFmtId="0" fontId="26" fillId="0" borderId="0" xfId="0" applyFont="1" applyAlignment="1" applyProtection="1">
      <alignment horizontal="center" wrapText="1"/>
      <protection locked="0" hidden="1"/>
    </xf>
    <xf numFmtId="0" fontId="26" fillId="0" borderId="0" xfId="0" applyFont="1" applyAlignment="1" applyProtection="1">
      <alignment horizontal="center"/>
      <protection locked="0" hidden="1"/>
    </xf>
    <xf numFmtId="0" fontId="12" fillId="0" borderId="3" xfId="0" applyFont="1" applyBorder="1" applyAlignment="1" applyProtection="1">
      <alignment horizontal="left" vertical="center"/>
      <protection locked="0" hidden="1"/>
    </xf>
    <xf numFmtId="0" fontId="12" fillId="0" borderId="4" xfId="0" applyFont="1" applyBorder="1" applyAlignment="1" applyProtection="1">
      <alignment horizontal="left" vertical="center"/>
      <protection locked="0" hidden="1"/>
    </xf>
    <xf numFmtId="0" fontId="12" fillId="0" borderId="5" xfId="0" applyFont="1" applyBorder="1" applyAlignment="1" applyProtection="1">
      <alignment horizontal="left" vertical="center"/>
      <protection locked="0" hidden="1"/>
    </xf>
    <xf numFmtId="0" fontId="11" fillId="0" borderId="0" xfId="0" applyFont="1" applyAlignment="1" applyProtection="1">
      <alignment horizontal="justify" vertical="center" wrapText="1"/>
      <protection locked="0" hidden="1"/>
    </xf>
    <xf numFmtId="0" fontId="12" fillId="0" borderId="0" xfId="0" applyFont="1" applyAlignment="1" applyProtection="1">
      <alignment horizontal="justify" vertical="center" wrapText="1"/>
      <protection locked="0" hidden="1"/>
    </xf>
    <xf numFmtId="0" fontId="16" fillId="3" borderId="13" xfId="0" applyFont="1" applyFill="1" applyBorder="1" applyAlignment="1" applyProtection="1">
      <alignment horizontal="center" vertical="center" wrapText="1"/>
      <protection locked="0" hidden="1"/>
    </xf>
    <xf numFmtId="0" fontId="16" fillId="3" borderId="14" xfId="0" applyFont="1" applyFill="1" applyBorder="1" applyAlignment="1" applyProtection="1">
      <alignment horizontal="center" vertical="center" wrapText="1"/>
      <protection locked="0" hidden="1"/>
    </xf>
    <xf numFmtId="0" fontId="11" fillId="3" borderId="13" xfId="0" applyFont="1" applyFill="1" applyBorder="1" applyAlignment="1" applyProtection="1">
      <alignment horizontal="center" vertical="center" wrapText="1"/>
      <protection locked="0" hidden="1"/>
    </xf>
    <xf numFmtId="0" fontId="11" fillId="3" borderId="14" xfId="0" applyFont="1" applyFill="1" applyBorder="1" applyAlignment="1" applyProtection="1">
      <alignment horizontal="center" vertical="center" wrapText="1"/>
      <protection locked="0" hidden="1"/>
    </xf>
    <xf numFmtId="0" fontId="12" fillId="3" borderId="13" xfId="0" applyFont="1" applyFill="1" applyBorder="1" applyAlignment="1" applyProtection="1">
      <alignment horizontal="center" vertical="center"/>
      <protection locked="0" hidden="1"/>
    </xf>
    <xf numFmtId="0" fontId="12" fillId="3" borderId="14" xfId="0" applyFont="1" applyFill="1" applyBorder="1" applyAlignment="1" applyProtection="1">
      <alignment horizontal="center" vertical="center"/>
      <protection locked="0" hidden="1"/>
    </xf>
    <xf numFmtId="0" fontId="11" fillId="3" borderId="3" xfId="0" applyFont="1" applyFill="1" applyBorder="1" applyAlignment="1" applyProtection="1">
      <alignment horizontal="left" vertical="center" wrapText="1"/>
      <protection locked="0" hidden="1"/>
    </xf>
    <xf numFmtId="0" fontId="11" fillId="3" borderId="4" xfId="0" applyFont="1" applyFill="1" applyBorder="1" applyAlignment="1" applyProtection="1">
      <alignment horizontal="left" vertical="center" wrapText="1"/>
      <protection locked="0" hidden="1"/>
    </xf>
    <xf numFmtId="0" fontId="11" fillId="3" borderId="5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Font="1" applyBorder="1" applyAlignment="1" applyProtection="1">
      <alignment horizontal="left" vertical="top"/>
      <protection locked="0" hidden="1"/>
    </xf>
    <xf numFmtId="49" fontId="23" fillId="0" borderId="0" xfId="0" applyNumberFormat="1" applyFont="1" applyAlignment="1" applyProtection="1">
      <alignment horizontal="justify" vertical="center" wrapText="1" readingOrder="1"/>
      <protection locked="0"/>
    </xf>
    <xf numFmtId="0" fontId="0" fillId="0" borderId="2" xfId="0" applyFont="1" applyBorder="1" applyAlignment="1" applyProtection="1">
      <alignment horizontal="left" vertical="center"/>
      <protection locked="0" hidden="1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top"/>
      <protection locked="0" hidden="1"/>
    </xf>
    <xf numFmtId="0" fontId="0" fillId="0" borderId="4" xfId="0" applyFont="1" applyBorder="1" applyAlignment="1" applyProtection="1">
      <alignment horizontal="left" vertical="top"/>
      <protection locked="0" hidden="1"/>
    </xf>
    <xf numFmtId="0" fontId="0" fillId="0" borderId="5" xfId="0" applyFont="1" applyBorder="1" applyAlignment="1" applyProtection="1">
      <alignment horizontal="left" vertical="top"/>
      <protection locked="0" hidden="1"/>
    </xf>
    <xf numFmtId="0" fontId="12" fillId="0" borderId="3" xfId="0" applyFont="1" applyBorder="1" applyAlignment="1" applyProtection="1">
      <alignment horizontal="justify" vertical="center" wrapText="1"/>
      <protection locked="0" hidden="1"/>
    </xf>
    <xf numFmtId="0" fontId="12" fillId="0" borderId="4" xfId="0" applyFont="1" applyBorder="1" applyAlignment="1" applyProtection="1">
      <alignment horizontal="justify" vertical="center" wrapText="1"/>
      <protection locked="0" hidden="1"/>
    </xf>
    <xf numFmtId="0" fontId="12" fillId="0" borderId="5" xfId="0" applyFont="1" applyBorder="1" applyAlignment="1" applyProtection="1">
      <alignment horizontal="justify" vertical="center" wrapText="1"/>
      <protection locked="0" hidden="1"/>
    </xf>
    <xf numFmtId="0" fontId="8" fillId="0" borderId="0" xfId="0" applyFont="1" applyAlignment="1" applyProtection="1">
      <alignment horizontal="left" vertical="center"/>
      <protection locked="0" hidden="1"/>
    </xf>
    <xf numFmtId="0" fontId="0" fillId="0" borderId="1" xfId="0" applyFont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justify" vertical="center" wrapText="1"/>
      <protection locked="0" hidden="1"/>
    </xf>
    <xf numFmtId="0" fontId="8" fillId="3" borderId="3" xfId="0" applyFont="1" applyFill="1" applyBorder="1" applyAlignment="1" applyProtection="1">
      <alignment horizontal="center" vertical="center"/>
      <protection locked="0" hidden="1"/>
    </xf>
    <xf numFmtId="0" fontId="8" fillId="3" borderId="4" xfId="0" applyFont="1" applyFill="1" applyBorder="1" applyAlignment="1" applyProtection="1">
      <alignment horizontal="center" vertical="center"/>
      <protection locked="0" hidden="1"/>
    </xf>
    <xf numFmtId="0" fontId="8" fillId="3" borderId="5" xfId="0" applyFont="1" applyFill="1" applyBorder="1" applyAlignment="1" applyProtection="1">
      <alignment horizontal="center" vertical="center"/>
      <protection locked="0" hidden="1"/>
    </xf>
    <xf numFmtId="0" fontId="11" fillId="3" borderId="9" xfId="0" applyFont="1" applyFill="1" applyBorder="1" applyAlignment="1" applyProtection="1">
      <alignment horizontal="center" vertical="center"/>
      <protection locked="0" hidden="1"/>
    </xf>
    <xf numFmtId="0" fontId="11" fillId="3" borderId="11" xfId="0" applyFont="1" applyFill="1" applyBorder="1" applyAlignment="1" applyProtection="1">
      <alignment horizontal="center" vertical="center"/>
      <protection locked="0"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1647825</xdr:colOff>
      <xdr:row>1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1875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227302</xdr:colOff>
      <xdr:row>3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9794948-965A-4B78-BE57-3022DD45E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51352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60"/>
  <sheetViews>
    <sheetView tabSelected="1" view="pageBreakPreview" topLeftCell="A160" zoomScaleNormal="100" zoomScaleSheetLayoutView="100" zoomScalePageLayoutView="70" workbookViewId="0">
      <selection activeCell="A4" sqref="A4:N4"/>
    </sheetView>
  </sheetViews>
  <sheetFormatPr baseColWidth="10" defaultColWidth="11.42578125" defaultRowHeight="15" x14ac:dyDescent="0.25"/>
  <cols>
    <col min="1" max="1" width="3.140625" style="10" bestFit="1" customWidth="1"/>
    <col min="2" max="2" width="25.7109375" style="1" customWidth="1"/>
    <col min="3" max="3" width="10.7109375" style="1" customWidth="1"/>
    <col min="4" max="4" width="4.5703125" style="1" customWidth="1"/>
    <col min="5" max="5" width="11.7109375" style="1" customWidth="1"/>
    <col min="6" max="7" width="12.7109375" style="1" customWidth="1"/>
    <col min="8" max="8" width="6" style="1" customWidth="1"/>
    <col min="9" max="10" width="5.28515625" style="1" customWidth="1"/>
    <col min="11" max="12" width="8.7109375" style="1" customWidth="1"/>
    <col min="13" max="13" width="9.7109375" style="1" customWidth="1"/>
    <col min="14" max="14" width="6.7109375" style="22" customWidth="1"/>
    <col min="15" max="15" width="2.7109375" style="1" customWidth="1"/>
    <col min="16" max="16384" width="11.42578125" style="1"/>
  </cols>
  <sheetData>
    <row r="2" spans="1:14" ht="21" x14ac:dyDescent="0.25">
      <c r="A2" s="161" t="s">
        <v>131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4" ht="18.75" x14ac:dyDescent="0.25">
      <c r="A3" s="163" t="s">
        <v>7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14" ht="18.75" x14ac:dyDescent="0.25">
      <c r="A4" s="164" t="s">
        <v>133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4" x14ac:dyDescent="0.25">
      <c r="A5" s="165" t="s">
        <v>37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</row>
    <row r="6" spans="1:14" ht="15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0"/>
    </row>
    <row r="7" spans="1:14" ht="20.100000000000001" customHeight="1" x14ac:dyDescent="0.25">
      <c r="A7" s="154" t="s">
        <v>28</v>
      </c>
      <c r="B7" s="154"/>
      <c r="C7" s="154"/>
      <c r="D7" s="154"/>
      <c r="E7" s="151"/>
      <c r="F7" s="152"/>
      <c r="G7" s="152"/>
      <c r="H7" s="152"/>
      <c r="I7" s="152"/>
      <c r="J7" s="152"/>
      <c r="K7" s="152"/>
      <c r="L7" s="152"/>
      <c r="M7" s="152"/>
      <c r="N7" s="153"/>
    </row>
    <row r="8" spans="1:14" ht="20.100000000000001" customHeight="1" x14ac:dyDescent="0.25">
      <c r="A8" s="154" t="s">
        <v>29</v>
      </c>
      <c r="B8" s="154"/>
      <c r="C8" s="154"/>
      <c r="D8" s="154"/>
      <c r="E8" s="162"/>
      <c r="F8" s="152"/>
      <c r="G8" s="152"/>
      <c r="H8" s="152"/>
      <c r="I8" s="152"/>
      <c r="J8" s="152"/>
      <c r="K8" s="152"/>
      <c r="L8" s="152"/>
      <c r="M8" s="152"/>
      <c r="N8" s="153"/>
    </row>
    <row r="9" spans="1:14" ht="20.100000000000001" customHeight="1" x14ac:dyDescent="0.25">
      <c r="A9" s="166" t="s">
        <v>30</v>
      </c>
      <c r="B9" s="166"/>
      <c r="C9" s="166"/>
      <c r="D9" s="166"/>
      <c r="E9" s="151"/>
      <c r="F9" s="152"/>
      <c r="G9" s="152"/>
      <c r="H9" s="152"/>
      <c r="I9" s="152"/>
      <c r="J9" s="152"/>
      <c r="K9" s="152"/>
      <c r="L9" s="152"/>
      <c r="M9" s="152"/>
      <c r="N9" s="153"/>
    </row>
    <row r="10" spans="1:14" ht="20.100000000000001" customHeight="1" x14ac:dyDescent="0.25">
      <c r="A10" s="154" t="s">
        <v>43</v>
      </c>
      <c r="B10" s="154"/>
      <c r="C10" s="154"/>
      <c r="D10" s="154"/>
      <c r="E10" s="151"/>
      <c r="F10" s="152"/>
      <c r="G10" s="152"/>
      <c r="H10" s="152"/>
      <c r="I10" s="152"/>
      <c r="J10" s="152"/>
      <c r="K10" s="152"/>
      <c r="L10" s="152"/>
      <c r="M10" s="152"/>
      <c r="N10" s="153"/>
    </row>
    <row r="11" spans="1:14" ht="20.100000000000001" customHeight="1" x14ac:dyDescent="0.25">
      <c r="A11" s="154" t="s">
        <v>31</v>
      </c>
      <c r="B11" s="154"/>
      <c r="C11" s="154"/>
      <c r="D11" s="154"/>
      <c r="E11" s="151"/>
      <c r="F11" s="152"/>
      <c r="G11" s="152"/>
      <c r="H11" s="152"/>
      <c r="I11" s="152"/>
      <c r="J11" s="152"/>
      <c r="K11" s="152"/>
      <c r="L11" s="152"/>
      <c r="M11" s="152"/>
      <c r="N11" s="153"/>
    </row>
    <row r="12" spans="1:14" ht="20.100000000000001" customHeight="1" x14ac:dyDescent="0.25">
      <c r="A12" s="154" t="s">
        <v>53</v>
      </c>
      <c r="B12" s="154"/>
      <c r="C12" s="154"/>
      <c r="D12" s="154"/>
      <c r="E12" s="151"/>
      <c r="F12" s="152"/>
      <c r="G12" s="152"/>
      <c r="H12" s="152"/>
      <c r="I12" s="152"/>
      <c r="J12" s="152"/>
      <c r="K12" s="152"/>
      <c r="L12" s="152"/>
      <c r="M12" s="152"/>
      <c r="N12" s="153"/>
    </row>
    <row r="13" spans="1:14" ht="20.100000000000001" customHeight="1" x14ac:dyDescent="0.25">
      <c r="A13" s="154" t="s">
        <v>32</v>
      </c>
      <c r="B13" s="154"/>
      <c r="C13" s="154"/>
      <c r="D13" s="154"/>
      <c r="E13" s="151"/>
      <c r="F13" s="152"/>
      <c r="G13" s="152"/>
      <c r="H13" s="152"/>
      <c r="I13" s="152"/>
      <c r="J13" s="152"/>
      <c r="K13" s="152"/>
      <c r="L13" s="152"/>
      <c r="M13" s="152"/>
      <c r="N13" s="153"/>
    </row>
    <row r="14" spans="1:14" ht="20.100000000000001" customHeight="1" x14ac:dyDescent="0.25">
      <c r="A14" s="154" t="s">
        <v>33</v>
      </c>
      <c r="B14" s="154"/>
      <c r="C14" s="154"/>
      <c r="D14" s="154"/>
      <c r="E14" s="151"/>
      <c r="F14" s="152"/>
      <c r="G14" s="152"/>
      <c r="H14" s="152"/>
      <c r="I14" s="152"/>
      <c r="J14" s="152"/>
      <c r="K14" s="152"/>
      <c r="L14" s="152"/>
      <c r="M14" s="152"/>
      <c r="N14" s="153"/>
    </row>
    <row r="15" spans="1:14" ht="20.100000000000001" customHeight="1" x14ac:dyDescent="0.25">
      <c r="A15" s="154" t="s">
        <v>34</v>
      </c>
      <c r="B15" s="154"/>
      <c r="C15" s="154"/>
      <c r="D15" s="154"/>
      <c r="E15" s="160"/>
      <c r="F15" s="152"/>
      <c r="G15" s="152"/>
      <c r="H15" s="152"/>
      <c r="I15" s="152"/>
      <c r="J15" s="152"/>
      <c r="K15" s="152"/>
      <c r="L15" s="152"/>
      <c r="M15" s="152"/>
      <c r="N15" s="153"/>
    </row>
    <row r="16" spans="1:14" ht="20.100000000000001" customHeight="1" x14ac:dyDescent="0.25">
      <c r="A16" s="154" t="s">
        <v>46</v>
      </c>
      <c r="B16" s="154"/>
      <c r="C16" s="154"/>
      <c r="D16" s="154"/>
      <c r="E16" s="151"/>
      <c r="F16" s="152"/>
      <c r="G16" s="152"/>
      <c r="H16" s="152"/>
      <c r="I16" s="152"/>
      <c r="J16" s="152"/>
      <c r="K16" s="152"/>
      <c r="L16" s="152"/>
      <c r="M16" s="152"/>
      <c r="N16" s="153"/>
    </row>
    <row r="17" spans="1:14" ht="20.100000000000001" customHeight="1" x14ac:dyDescent="0.25">
      <c r="A17" s="154" t="s">
        <v>47</v>
      </c>
      <c r="B17" s="154"/>
      <c r="C17" s="154"/>
      <c r="D17" s="154"/>
      <c r="E17" s="151"/>
      <c r="F17" s="152"/>
      <c r="G17" s="152"/>
      <c r="H17" s="152"/>
      <c r="I17" s="152"/>
      <c r="J17" s="152"/>
      <c r="K17" s="152"/>
      <c r="L17" s="152"/>
      <c r="M17" s="152"/>
      <c r="N17" s="153"/>
    </row>
    <row r="18" spans="1:14" ht="25.15" customHeight="1" x14ac:dyDescent="0.25">
      <c r="A18" s="154" t="s">
        <v>35</v>
      </c>
      <c r="B18" s="154"/>
      <c r="C18" s="154"/>
      <c r="D18" s="154"/>
      <c r="E18" s="151"/>
      <c r="F18" s="152"/>
      <c r="G18" s="152"/>
      <c r="H18" s="152"/>
      <c r="I18" s="152"/>
      <c r="J18" s="152"/>
      <c r="K18" s="152"/>
      <c r="L18" s="152"/>
      <c r="M18" s="152"/>
      <c r="N18" s="153"/>
    </row>
    <row r="19" spans="1:14" ht="21" customHeight="1" x14ac:dyDescent="0.25">
      <c r="A19" s="41"/>
      <c r="B19" s="41"/>
      <c r="C19" s="41"/>
      <c r="D19" s="7"/>
      <c r="E19" s="7"/>
      <c r="F19" s="7"/>
      <c r="G19" s="7"/>
      <c r="H19" s="7"/>
      <c r="I19" s="7"/>
    </row>
    <row r="20" spans="1:14" s="27" customFormat="1" x14ac:dyDescent="0.25">
      <c r="A20" s="209" t="s">
        <v>16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  <c r="M20" s="209"/>
      <c r="N20" s="209"/>
    </row>
    <row r="22" spans="1:14" ht="54.95" customHeight="1" x14ac:dyDescent="0.25">
      <c r="A22" s="158" t="s">
        <v>38</v>
      </c>
      <c r="B22" s="159"/>
      <c r="C22" s="101" t="s">
        <v>14</v>
      </c>
      <c r="D22" s="102"/>
      <c r="E22" s="69" t="s">
        <v>124</v>
      </c>
      <c r="F22" s="85" t="s">
        <v>15</v>
      </c>
      <c r="G22" s="101" t="s">
        <v>10</v>
      </c>
      <c r="H22" s="103"/>
      <c r="I22" s="103"/>
      <c r="J22" s="103"/>
      <c r="K22" s="102"/>
      <c r="L22" s="101" t="s">
        <v>9</v>
      </c>
      <c r="M22" s="102"/>
      <c r="N22" s="85" t="s">
        <v>54</v>
      </c>
    </row>
    <row r="23" spans="1:14" ht="21" customHeight="1" x14ac:dyDescent="0.25">
      <c r="A23" s="157" t="s">
        <v>11</v>
      </c>
      <c r="B23" s="157"/>
      <c r="C23" s="129"/>
      <c r="D23" s="130"/>
      <c r="E23" s="62"/>
      <c r="F23" s="63"/>
      <c r="G23" s="129"/>
      <c r="H23" s="167"/>
      <c r="I23" s="167"/>
      <c r="J23" s="167"/>
      <c r="K23" s="130"/>
      <c r="L23" s="129"/>
      <c r="M23" s="130"/>
      <c r="N23" s="64"/>
    </row>
    <row r="24" spans="1:14" ht="21" customHeight="1" x14ac:dyDescent="0.25">
      <c r="A24" s="157" t="s">
        <v>12</v>
      </c>
      <c r="B24" s="157"/>
      <c r="C24" s="129"/>
      <c r="D24" s="130"/>
      <c r="E24" s="79"/>
      <c r="F24" s="63"/>
      <c r="G24" s="129"/>
      <c r="H24" s="167"/>
      <c r="I24" s="167"/>
      <c r="J24" s="167"/>
      <c r="K24" s="130"/>
      <c r="L24" s="129"/>
      <c r="M24" s="130"/>
      <c r="N24" s="64"/>
    </row>
    <row r="25" spans="1:14" ht="21" customHeight="1" x14ac:dyDescent="0.25">
      <c r="A25" s="157" t="s">
        <v>123</v>
      </c>
      <c r="B25" s="157"/>
      <c r="C25" s="174"/>
      <c r="D25" s="175"/>
      <c r="E25" s="79"/>
      <c r="F25" s="63"/>
      <c r="G25" s="129"/>
      <c r="H25" s="167"/>
      <c r="I25" s="167"/>
      <c r="J25" s="167"/>
      <c r="K25" s="130"/>
      <c r="L25" s="129"/>
      <c r="M25" s="130"/>
      <c r="N25" s="64"/>
    </row>
    <row r="26" spans="1:14" ht="21" customHeight="1" x14ac:dyDescent="0.25">
      <c r="A26" s="157" t="s">
        <v>128</v>
      </c>
      <c r="B26" s="157"/>
      <c r="C26" s="174"/>
      <c r="D26" s="175"/>
      <c r="E26" s="92"/>
      <c r="F26" s="93"/>
      <c r="G26" s="168"/>
      <c r="H26" s="169"/>
      <c r="I26" s="169"/>
      <c r="J26" s="169"/>
      <c r="K26" s="170"/>
      <c r="L26" s="168"/>
      <c r="M26" s="170"/>
      <c r="N26" s="65"/>
    </row>
    <row r="27" spans="1:14" ht="21" customHeight="1" x14ac:dyDescent="0.25">
      <c r="A27" s="210" t="s">
        <v>13</v>
      </c>
      <c r="B27" s="210"/>
      <c r="C27" s="174"/>
      <c r="D27" s="175"/>
      <c r="E27" s="79"/>
      <c r="F27" s="63"/>
      <c r="G27" s="129"/>
      <c r="H27" s="167"/>
      <c r="I27" s="167"/>
      <c r="J27" s="167"/>
      <c r="K27" s="130"/>
      <c r="L27" s="129"/>
      <c r="M27" s="130"/>
      <c r="N27" s="64"/>
    </row>
    <row r="28" spans="1:14" ht="7.5" customHeight="1" x14ac:dyDescent="0.25"/>
    <row r="29" spans="1:14" s="38" customFormat="1" x14ac:dyDescent="0.25">
      <c r="A29" s="176" t="s">
        <v>55</v>
      </c>
      <c r="B29" s="177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</row>
    <row r="31" spans="1:14" x14ac:dyDescent="0.25">
      <c r="A31" s="121" t="s">
        <v>40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</row>
    <row r="32" spans="1:14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68.45" customHeight="1" x14ac:dyDescent="0.25">
      <c r="A33" s="171" t="s">
        <v>125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2"/>
    </row>
    <row r="34" spans="1:14" ht="39" customHeight="1" x14ac:dyDescent="0.25">
      <c r="A34" s="211" t="s">
        <v>39</v>
      </c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</row>
    <row r="36" spans="1:14" ht="54.95" customHeight="1" x14ac:dyDescent="0.25">
      <c r="A36" s="57" t="s">
        <v>0</v>
      </c>
      <c r="B36" s="155" t="s">
        <v>100</v>
      </c>
      <c r="C36" s="173"/>
      <c r="D36" s="155" t="s">
        <v>66</v>
      </c>
      <c r="E36" s="156"/>
      <c r="F36" s="155" t="s">
        <v>101</v>
      </c>
      <c r="G36" s="156"/>
      <c r="H36" s="155" t="s">
        <v>112</v>
      </c>
      <c r="I36" s="156"/>
      <c r="J36" s="155" t="s">
        <v>126</v>
      </c>
      <c r="K36" s="156"/>
      <c r="L36" s="69" t="s">
        <v>113</v>
      </c>
      <c r="M36" s="155" t="s">
        <v>54</v>
      </c>
      <c r="N36" s="156"/>
    </row>
    <row r="37" spans="1:14" ht="30" customHeight="1" x14ac:dyDescent="0.25">
      <c r="A37" s="65">
        <v>1</v>
      </c>
      <c r="B37" s="135"/>
      <c r="C37" s="136"/>
      <c r="D37" s="139"/>
      <c r="E37" s="140"/>
      <c r="F37" s="124"/>
      <c r="G37" s="125"/>
      <c r="H37" s="124"/>
      <c r="I37" s="131"/>
      <c r="J37" s="124"/>
      <c r="K37" s="125"/>
      <c r="L37" s="43"/>
      <c r="M37" s="97"/>
      <c r="N37" s="131"/>
    </row>
    <row r="38" spans="1:14" ht="30" customHeight="1" x14ac:dyDescent="0.25">
      <c r="A38" s="65">
        <v>2</v>
      </c>
      <c r="B38" s="135"/>
      <c r="C38" s="136"/>
      <c r="D38" s="139"/>
      <c r="E38" s="140"/>
      <c r="F38" s="95"/>
      <c r="G38" s="127"/>
      <c r="H38" s="124"/>
      <c r="I38" s="131"/>
      <c r="J38" s="126"/>
      <c r="K38" s="127"/>
      <c r="L38" s="43"/>
      <c r="M38" s="97"/>
      <c r="N38" s="131"/>
    </row>
    <row r="39" spans="1:14" ht="30" customHeight="1" x14ac:dyDescent="0.25">
      <c r="A39" s="65">
        <v>3</v>
      </c>
      <c r="B39" s="137"/>
      <c r="C39" s="138"/>
      <c r="D39" s="139"/>
      <c r="E39" s="140"/>
      <c r="F39" s="95"/>
      <c r="G39" s="127"/>
      <c r="H39" s="124"/>
      <c r="I39" s="131"/>
      <c r="J39" s="126"/>
      <c r="K39" s="127"/>
      <c r="L39" s="84"/>
      <c r="M39" s="97"/>
      <c r="N39" s="131"/>
    </row>
    <row r="40" spans="1:14" ht="30" customHeight="1" x14ac:dyDescent="0.25">
      <c r="A40" s="65">
        <v>4</v>
      </c>
      <c r="B40" s="135"/>
      <c r="C40" s="136"/>
      <c r="D40" s="139"/>
      <c r="E40" s="140"/>
      <c r="F40" s="95"/>
      <c r="G40" s="127"/>
      <c r="H40" s="124"/>
      <c r="I40" s="131"/>
      <c r="J40" s="126"/>
      <c r="K40" s="127"/>
      <c r="L40" s="84"/>
      <c r="M40" s="97"/>
      <c r="N40" s="131"/>
    </row>
    <row r="41" spans="1:14" ht="30" customHeight="1" x14ac:dyDescent="0.25">
      <c r="A41" s="65">
        <v>5</v>
      </c>
      <c r="B41" s="135"/>
      <c r="C41" s="136"/>
      <c r="D41" s="139"/>
      <c r="E41" s="140"/>
      <c r="F41" s="95"/>
      <c r="G41" s="127"/>
      <c r="H41" s="124"/>
      <c r="I41" s="131"/>
      <c r="J41" s="126"/>
      <c r="K41" s="127"/>
      <c r="L41" s="89"/>
      <c r="M41" s="97"/>
      <c r="N41" s="131"/>
    </row>
    <row r="42" spans="1:14" ht="30" customHeight="1" x14ac:dyDescent="0.25">
      <c r="A42" s="65">
        <v>6</v>
      </c>
      <c r="B42" s="97"/>
      <c r="C42" s="131"/>
      <c r="D42" s="139" t="str">
        <f t="shared" ref="D42:D43" si="0">IF(L42&lt;12,"     ",IF(L42&lt;90,"Curso", IF(L42&gt;=90,"Especialización")))</f>
        <v xml:space="preserve">     </v>
      </c>
      <c r="E42" s="140"/>
      <c r="F42" s="97"/>
      <c r="G42" s="131"/>
      <c r="H42" s="97"/>
      <c r="I42" s="131"/>
      <c r="J42" s="97"/>
      <c r="K42" s="131"/>
      <c r="L42" s="43"/>
      <c r="M42" s="97"/>
      <c r="N42" s="131"/>
    </row>
    <row r="43" spans="1:14" ht="30" customHeight="1" x14ac:dyDescent="0.25">
      <c r="A43" s="65">
        <v>7</v>
      </c>
      <c r="B43" s="97"/>
      <c r="C43" s="131"/>
      <c r="D43" s="139" t="str">
        <f t="shared" si="0"/>
        <v xml:space="preserve">     </v>
      </c>
      <c r="E43" s="140"/>
      <c r="F43" s="97"/>
      <c r="G43" s="131"/>
      <c r="H43" s="97"/>
      <c r="I43" s="131"/>
      <c r="J43" s="97"/>
      <c r="K43" s="131"/>
      <c r="L43" s="43"/>
      <c r="M43" s="97"/>
      <c r="N43" s="131"/>
    </row>
    <row r="44" spans="1:14" s="27" customFormat="1" ht="20.100000000000001" customHeight="1" x14ac:dyDescent="0.25">
      <c r="A44" s="10"/>
      <c r="J44" s="141" t="s">
        <v>102</v>
      </c>
      <c r="K44" s="142"/>
      <c r="L44" s="87">
        <f>SUM(L37:L43)</f>
        <v>0</v>
      </c>
      <c r="N44" s="88"/>
    </row>
    <row r="45" spans="1:14" x14ac:dyDescent="0.25">
      <c r="J45" s="67"/>
      <c r="K45" s="67"/>
      <c r="L45" s="68"/>
    </row>
    <row r="46" spans="1:14" x14ac:dyDescent="0.25">
      <c r="A46" s="121" t="s">
        <v>44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</row>
    <row r="48" spans="1:14" ht="30" customHeight="1" x14ac:dyDescent="0.25">
      <c r="A48" s="61" t="s">
        <v>0</v>
      </c>
      <c r="B48" s="101" t="s">
        <v>110</v>
      </c>
      <c r="C48" s="103"/>
      <c r="D48" s="102"/>
      <c r="E48" s="101" t="s">
        <v>17</v>
      </c>
      <c r="F48" s="103"/>
      <c r="G48" s="103"/>
      <c r="H48" s="103"/>
      <c r="I48" s="103"/>
      <c r="J48" s="102"/>
      <c r="K48" s="101" t="s">
        <v>130</v>
      </c>
      <c r="L48" s="102"/>
      <c r="M48" s="101" t="s">
        <v>54</v>
      </c>
      <c r="N48" s="102"/>
    </row>
    <row r="49" spans="1:14" ht="15" customHeight="1" x14ac:dyDescent="0.25">
      <c r="A49" s="43">
        <v>1</v>
      </c>
      <c r="B49" s="144"/>
      <c r="C49" s="144"/>
      <c r="D49" s="144"/>
      <c r="E49" s="104"/>
      <c r="F49" s="105"/>
      <c r="G49" s="105"/>
      <c r="H49" s="105"/>
      <c r="I49" s="105"/>
      <c r="J49" s="106"/>
      <c r="K49" s="128"/>
      <c r="L49" s="128"/>
      <c r="M49" s="97"/>
      <c r="N49" s="131"/>
    </row>
    <row r="50" spans="1:14" x14ac:dyDescent="0.25">
      <c r="A50" s="5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5"/>
      <c r="N50" s="5"/>
    </row>
    <row r="51" spans="1:14" x14ac:dyDescent="0.25">
      <c r="A51" s="121" t="s">
        <v>114</v>
      </c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</row>
    <row r="53" spans="1:14" ht="24.95" customHeight="1" x14ac:dyDescent="0.25">
      <c r="A53" s="70" t="s">
        <v>0</v>
      </c>
      <c r="B53" s="101" t="s">
        <v>115</v>
      </c>
      <c r="C53" s="103"/>
      <c r="D53" s="102"/>
      <c r="E53" s="101" t="s">
        <v>101</v>
      </c>
      <c r="F53" s="103"/>
      <c r="G53" s="103"/>
      <c r="H53" s="103"/>
      <c r="I53" s="103"/>
      <c r="J53" s="102"/>
      <c r="K53" s="101" t="s">
        <v>130</v>
      </c>
      <c r="L53" s="102"/>
      <c r="M53" s="101" t="s">
        <v>54</v>
      </c>
      <c r="N53" s="102"/>
    </row>
    <row r="54" spans="1:14" ht="18.399999999999999" customHeight="1" x14ac:dyDescent="0.25">
      <c r="A54" s="65">
        <v>1</v>
      </c>
      <c r="B54" s="104"/>
      <c r="C54" s="105"/>
      <c r="D54" s="106"/>
      <c r="E54" s="104"/>
      <c r="F54" s="105"/>
      <c r="G54" s="105"/>
      <c r="H54" s="105"/>
      <c r="I54" s="105"/>
      <c r="J54" s="106"/>
      <c r="K54" s="97"/>
      <c r="L54" s="131"/>
      <c r="M54" s="97"/>
      <c r="N54" s="131"/>
    </row>
    <row r="55" spans="1:14" ht="19.899999999999999" customHeight="1" x14ac:dyDescent="0.25">
      <c r="A55" s="65">
        <v>2</v>
      </c>
      <c r="B55" s="104"/>
      <c r="C55" s="105"/>
      <c r="D55" s="106"/>
      <c r="E55" s="104"/>
      <c r="F55" s="105"/>
      <c r="G55" s="105"/>
      <c r="H55" s="105"/>
      <c r="I55" s="105"/>
      <c r="J55" s="106"/>
      <c r="K55" s="97"/>
      <c r="L55" s="131"/>
      <c r="M55" s="97"/>
      <c r="N55" s="131"/>
    </row>
    <row r="57" spans="1:14" x14ac:dyDescent="0.25">
      <c r="A57" s="121" t="s">
        <v>45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</row>
    <row r="59" spans="1:14" ht="20.100000000000001" customHeight="1" x14ac:dyDescent="0.25">
      <c r="A59" s="61" t="s">
        <v>0</v>
      </c>
      <c r="B59" s="101" t="s">
        <v>104</v>
      </c>
      <c r="C59" s="103"/>
      <c r="D59" s="103"/>
      <c r="E59" s="103"/>
      <c r="F59" s="103"/>
      <c r="G59" s="103"/>
      <c r="H59" s="103"/>
      <c r="I59" s="103"/>
      <c r="J59" s="103"/>
      <c r="K59" s="103"/>
      <c r="L59" s="102"/>
      <c r="M59" s="101" t="s">
        <v>54</v>
      </c>
      <c r="N59" s="102"/>
    </row>
    <row r="60" spans="1:14" ht="13.5" customHeight="1" x14ac:dyDescent="0.25">
      <c r="A60" s="65">
        <v>1</v>
      </c>
      <c r="B60" s="132"/>
      <c r="C60" s="133"/>
      <c r="D60" s="133"/>
      <c r="E60" s="133"/>
      <c r="F60" s="133"/>
      <c r="G60" s="133"/>
      <c r="H60" s="133"/>
      <c r="I60" s="133"/>
      <c r="J60" s="133"/>
      <c r="K60" s="133"/>
      <c r="L60" s="134"/>
      <c r="M60" s="129"/>
      <c r="N60" s="130"/>
    </row>
    <row r="61" spans="1:14" ht="18.399999999999999" customHeight="1" x14ac:dyDescent="0.25">
      <c r="A61" s="65">
        <v>2</v>
      </c>
      <c r="B61" s="132"/>
      <c r="C61" s="133"/>
      <c r="D61" s="133"/>
      <c r="E61" s="133"/>
      <c r="F61" s="133"/>
      <c r="G61" s="133"/>
      <c r="H61" s="133"/>
      <c r="I61" s="133"/>
      <c r="J61" s="133"/>
      <c r="K61" s="133"/>
      <c r="L61" s="134"/>
      <c r="M61" s="129"/>
      <c r="N61" s="130"/>
    </row>
    <row r="62" spans="1:14" ht="19.5" customHeight="1" x14ac:dyDescent="0.25">
      <c r="A62" s="65">
        <v>3</v>
      </c>
      <c r="B62" s="132"/>
      <c r="C62" s="133"/>
      <c r="D62" s="133"/>
      <c r="E62" s="133"/>
      <c r="F62" s="133"/>
      <c r="G62" s="133"/>
      <c r="H62" s="133"/>
      <c r="I62" s="133"/>
      <c r="J62" s="133"/>
      <c r="K62" s="133"/>
      <c r="L62" s="134"/>
      <c r="M62" s="129"/>
      <c r="N62" s="130"/>
    </row>
    <row r="64" spans="1:14" s="82" customFormat="1" x14ac:dyDescent="0.25">
      <c r="A64" s="121" t="s">
        <v>18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80"/>
      <c r="N64" s="81"/>
    </row>
    <row r="65" spans="1:14" x14ac:dyDescent="0.25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4" ht="45" customHeight="1" x14ac:dyDescent="0.25">
      <c r="A66" s="116" t="s">
        <v>132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</row>
    <row r="67" spans="1:14" x14ac:dyDescent="0.2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4" ht="20.100000000000001" customHeight="1" x14ac:dyDescent="0.25">
      <c r="A68" s="111" t="s">
        <v>0</v>
      </c>
      <c r="B68" s="94" t="s">
        <v>41</v>
      </c>
      <c r="C68" s="147" t="s">
        <v>27</v>
      </c>
      <c r="D68" s="148"/>
      <c r="E68" s="145" t="s">
        <v>3</v>
      </c>
      <c r="F68" s="94" t="s">
        <v>109</v>
      </c>
      <c r="G68" s="94" t="s">
        <v>111</v>
      </c>
      <c r="H68" s="113" t="s">
        <v>2</v>
      </c>
      <c r="I68" s="113"/>
      <c r="J68" s="113"/>
      <c r="K68" s="112"/>
      <c r="L68" s="112" t="s">
        <v>4</v>
      </c>
      <c r="M68" s="112" t="s">
        <v>54</v>
      </c>
      <c r="N68" s="143"/>
    </row>
    <row r="69" spans="1:14" ht="24.95" customHeight="1" x14ac:dyDescent="0.25">
      <c r="A69" s="111"/>
      <c r="B69" s="94"/>
      <c r="C69" s="149"/>
      <c r="D69" s="150"/>
      <c r="E69" s="146"/>
      <c r="F69" s="94"/>
      <c r="G69" s="94"/>
      <c r="H69" s="59" t="s">
        <v>26</v>
      </c>
      <c r="I69" s="59" t="s">
        <v>24</v>
      </c>
      <c r="J69" s="59" t="s">
        <v>25</v>
      </c>
      <c r="K69" s="112"/>
      <c r="L69" s="112"/>
      <c r="M69" s="112"/>
      <c r="N69" s="143"/>
    </row>
    <row r="70" spans="1:14" ht="38.450000000000003" customHeight="1" x14ac:dyDescent="0.25">
      <c r="A70" s="43">
        <v>1</v>
      </c>
      <c r="B70" s="91"/>
      <c r="C70" s="95"/>
      <c r="D70" s="96"/>
      <c r="E70" s="86"/>
      <c r="F70" s="12"/>
      <c r="G70" s="12"/>
      <c r="H70" s="16">
        <f t="shared" ref="H70" si="1">DATEDIF(F70,G70,"y")</f>
        <v>0</v>
      </c>
      <c r="I70" s="16">
        <f t="shared" ref="I70" si="2" xml:space="preserve"> DATEDIF(F70,G70,"ym")</f>
        <v>0</v>
      </c>
      <c r="J70" s="17">
        <f t="shared" ref="J70" si="3">DATEDIF(F70,G70,"md")</f>
        <v>0</v>
      </c>
      <c r="K70" s="44"/>
      <c r="L70" s="6"/>
      <c r="M70" s="89"/>
    </row>
    <row r="71" spans="1:14" ht="30" customHeight="1" x14ac:dyDescent="0.25">
      <c r="A71" s="43">
        <v>2</v>
      </c>
      <c r="B71" s="43"/>
      <c r="C71" s="97"/>
      <c r="D71" s="98"/>
      <c r="E71" s="86"/>
      <c r="F71" s="12"/>
      <c r="G71" s="12"/>
      <c r="H71" s="16">
        <f t="shared" ref="H71:H74" si="4">DATEDIF(F71,G71,"y")</f>
        <v>0</v>
      </c>
      <c r="I71" s="16">
        <f t="shared" ref="I71:I74" si="5" xml:space="preserve"> DATEDIF(F71,G71,"ym")</f>
        <v>0</v>
      </c>
      <c r="J71" s="17">
        <f t="shared" ref="J71:J74" si="6">DATEDIF(F71,G71,"md")</f>
        <v>0</v>
      </c>
      <c r="K71" s="44"/>
      <c r="L71" s="6"/>
      <c r="M71" s="89"/>
    </row>
    <row r="72" spans="1:14" ht="30" customHeight="1" x14ac:dyDescent="0.25">
      <c r="A72" s="43">
        <v>3</v>
      </c>
      <c r="B72" s="43"/>
      <c r="C72" s="97"/>
      <c r="D72" s="98"/>
      <c r="E72" s="86"/>
      <c r="F72" s="12"/>
      <c r="G72" s="12"/>
      <c r="H72" s="16">
        <f t="shared" si="4"/>
        <v>0</v>
      </c>
      <c r="I72" s="16">
        <f t="shared" si="5"/>
        <v>0</v>
      </c>
      <c r="J72" s="17">
        <f t="shared" si="6"/>
        <v>0</v>
      </c>
      <c r="K72" s="44"/>
      <c r="L72" s="6"/>
      <c r="M72" s="89"/>
    </row>
    <row r="73" spans="1:14" ht="30" customHeight="1" x14ac:dyDescent="0.25">
      <c r="A73" s="43">
        <v>4</v>
      </c>
      <c r="B73" s="43"/>
      <c r="C73" s="97"/>
      <c r="D73" s="98"/>
      <c r="E73" s="86"/>
      <c r="F73" s="12"/>
      <c r="G73" s="12"/>
      <c r="H73" s="16">
        <f t="shared" si="4"/>
        <v>0</v>
      </c>
      <c r="I73" s="16">
        <f t="shared" si="5"/>
        <v>0</v>
      </c>
      <c r="J73" s="17">
        <f t="shared" si="6"/>
        <v>0</v>
      </c>
      <c r="K73" s="44"/>
      <c r="L73" s="6"/>
      <c r="M73" s="6"/>
    </row>
    <row r="74" spans="1:14" ht="30" customHeight="1" x14ac:dyDescent="0.25">
      <c r="A74" s="43">
        <v>5</v>
      </c>
      <c r="B74" s="43"/>
      <c r="C74" s="97"/>
      <c r="D74" s="98"/>
      <c r="E74" s="86"/>
      <c r="F74" s="12"/>
      <c r="G74" s="12"/>
      <c r="H74" s="16">
        <f t="shared" si="4"/>
        <v>0</v>
      </c>
      <c r="I74" s="16">
        <f t="shared" si="5"/>
        <v>0</v>
      </c>
      <c r="J74" s="17">
        <f t="shared" si="6"/>
        <v>0</v>
      </c>
      <c r="K74" s="44"/>
      <c r="L74" s="6"/>
      <c r="M74" s="6"/>
    </row>
    <row r="75" spans="1:14" ht="30" customHeight="1" x14ac:dyDescent="0.25">
      <c r="A75" s="43">
        <v>6</v>
      </c>
      <c r="B75" s="43"/>
      <c r="C75" s="97"/>
      <c r="D75" s="98"/>
      <c r="E75" s="86"/>
      <c r="F75" s="12"/>
      <c r="G75" s="12"/>
      <c r="H75" s="16">
        <f>DATEDIF(F75,G75,"y")</f>
        <v>0</v>
      </c>
      <c r="I75" s="16">
        <f xml:space="preserve"> DATEDIF(F75,G75,"ym")</f>
        <v>0</v>
      </c>
      <c r="J75" s="17">
        <f>DATEDIF(F75,G75,"md")</f>
        <v>0</v>
      </c>
      <c r="K75" s="44"/>
      <c r="L75" s="6"/>
      <c r="M75" s="6"/>
    </row>
    <row r="76" spans="1:14" ht="30" customHeight="1" x14ac:dyDescent="0.25">
      <c r="A76" s="43">
        <v>7</v>
      </c>
      <c r="B76" s="43"/>
      <c r="C76" s="97"/>
      <c r="D76" s="98"/>
      <c r="E76" s="86"/>
      <c r="F76" s="12"/>
      <c r="G76" s="12"/>
      <c r="H76" s="16">
        <f>DATEDIF(F76,G76,"y")</f>
        <v>0</v>
      </c>
      <c r="I76" s="16">
        <f xml:space="preserve"> DATEDIF(F76,G76,"ym")</f>
        <v>0</v>
      </c>
      <c r="J76" s="17">
        <f>DATEDIF(F76,G76,"md")</f>
        <v>0</v>
      </c>
      <c r="K76" s="44"/>
      <c r="L76" s="6"/>
      <c r="M76" s="6"/>
    </row>
    <row r="77" spans="1:14" ht="30" customHeight="1" x14ac:dyDescent="0.25">
      <c r="A77" s="43">
        <v>8</v>
      </c>
      <c r="B77" s="43"/>
      <c r="C77" s="97"/>
      <c r="D77" s="98"/>
      <c r="E77" s="86"/>
      <c r="F77" s="12"/>
      <c r="G77" s="12"/>
      <c r="H77" s="16">
        <f>DATEDIF(F77,G77,"y")</f>
        <v>0</v>
      </c>
      <c r="I77" s="16">
        <f xml:space="preserve"> DATEDIF(F77,G77,"ym")</f>
        <v>0</v>
      </c>
      <c r="J77" s="17">
        <f>DATEDIF(F77,G77,"md")</f>
        <v>0</v>
      </c>
      <c r="K77" s="44"/>
      <c r="L77" s="6"/>
      <c r="M77" s="6"/>
    </row>
    <row r="78" spans="1:14" ht="30" customHeight="1" x14ac:dyDescent="0.25">
      <c r="A78" s="43">
        <v>9</v>
      </c>
      <c r="B78" s="43"/>
      <c r="C78" s="97"/>
      <c r="D78" s="98"/>
      <c r="E78" s="86"/>
      <c r="F78" s="12"/>
      <c r="G78" s="12"/>
      <c r="H78" s="16">
        <f t="shared" ref="H78:H79" si="7">DATEDIF(F78,G78,"y")</f>
        <v>0</v>
      </c>
      <c r="I78" s="16">
        <f t="shared" ref="I78:I79" si="8" xml:space="preserve"> DATEDIF(F78,G78,"ym")</f>
        <v>0</v>
      </c>
      <c r="J78" s="17">
        <f t="shared" ref="J78:J79" si="9">DATEDIF(F78,G78,"md")</f>
        <v>0</v>
      </c>
      <c r="K78" s="44"/>
      <c r="L78" s="6"/>
      <c r="M78" s="6"/>
    </row>
    <row r="79" spans="1:14" ht="30" customHeight="1" x14ac:dyDescent="0.25">
      <c r="A79" s="43">
        <v>10</v>
      </c>
      <c r="B79" s="43"/>
      <c r="C79" s="97"/>
      <c r="D79" s="98"/>
      <c r="E79" s="86"/>
      <c r="F79" s="12"/>
      <c r="G79" s="12"/>
      <c r="H79" s="16">
        <f t="shared" si="7"/>
        <v>0</v>
      </c>
      <c r="I79" s="16">
        <f t="shared" si="8"/>
        <v>0</v>
      </c>
      <c r="J79" s="17">
        <f t="shared" si="9"/>
        <v>0</v>
      </c>
      <c r="K79" s="44"/>
      <c r="L79" s="6"/>
      <c r="M79" s="6"/>
    </row>
    <row r="80" spans="1:14" ht="9" customHeight="1" x14ac:dyDescent="0.25"/>
    <row r="81" spans="1:14" ht="30" x14ac:dyDescent="0.25">
      <c r="A81" s="94" t="s">
        <v>5</v>
      </c>
      <c r="B81" s="94"/>
      <c r="C81" s="94"/>
      <c r="D81" s="94"/>
      <c r="E81" s="94"/>
      <c r="F81" s="94"/>
      <c r="G81" s="94"/>
      <c r="H81" s="58" t="s">
        <v>26</v>
      </c>
      <c r="I81" s="58" t="s">
        <v>24</v>
      </c>
      <c r="J81" s="58" t="s">
        <v>25</v>
      </c>
      <c r="K81" s="7"/>
      <c r="L81" s="7"/>
      <c r="M81" s="7"/>
    </row>
    <row r="82" spans="1:14" x14ac:dyDescent="0.25">
      <c r="A82" s="94"/>
      <c r="B82" s="94"/>
      <c r="C82" s="94"/>
      <c r="D82" s="94"/>
      <c r="E82" s="94"/>
      <c r="F82" s="94"/>
      <c r="G82" s="94"/>
      <c r="H82" s="18">
        <f>SUM(H$70:$H79) +INT((SUM($I$70:I79) +((SUM($J$70:J79)-J82)/12)-I82)/12)</f>
        <v>0</v>
      </c>
      <c r="I82" s="18">
        <f>IF(SUM($I$70:I79) +((SUM($J$70:J79)-J82)/INT(365/12))&gt;11,((SUM($I$70:I79) +((SUM($J$70:J79)-J82)/INT(365/12)))-(INT((SUM($I$70:I79) +((SUM($J$70:J79)-J82)/INT(365/12)))/12))*12),SUM($I$70:I79) +((SUM($J$70:J79)-J82)/INT(365/12)))</f>
        <v>0</v>
      </c>
      <c r="J82" s="19">
        <f>IF(SUM($J$70:J79)&gt;INT(365/12),SUM($J$70:J79)-(INT(SUM($J$70:J79)/INT(365/12))) *(INT(365/12)),SUM($J$70:J79))</f>
        <v>0</v>
      </c>
      <c r="K82" s="7"/>
      <c r="L82" s="13"/>
      <c r="M82" s="13"/>
      <c r="N82" s="23"/>
    </row>
    <row r="83" spans="1:14" s="22" customFormat="1" ht="13.5" customHeight="1" x14ac:dyDescent="0.25">
      <c r="A83" s="42"/>
      <c r="B83" s="42"/>
      <c r="C83" s="42"/>
      <c r="D83" s="42"/>
      <c r="E83" s="42"/>
      <c r="F83" s="42"/>
      <c r="G83" s="42"/>
      <c r="H83" s="28"/>
      <c r="I83" s="28"/>
      <c r="J83" s="29"/>
      <c r="L83" s="23"/>
      <c r="M83" s="23"/>
      <c r="N83" s="23"/>
    </row>
    <row r="84" spans="1:14" x14ac:dyDescent="0.25">
      <c r="A84" s="121" t="s">
        <v>19</v>
      </c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</row>
    <row r="85" spans="1:14" ht="11.25" customHeight="1" x14ac:dyDescent="0.25">
      <c r="A85" s="8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24"/>
    </row>
    <row r="86" spans="1:14" x14ac:dyDescent="0.25">
      <c r="A86" s="114" t="s">
        <v>56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</row>
    <row r="87" spans="1:14" ht="12" customHeight="1" x14ac:dyDescent="0.25">
      <c r="A87" s="1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21"/>
    </row>
    <row r="88" spans="1:14" s="10" customFormat="1" ht="15" customHeight="1" x14ac:dyDescent="0.25">
      <c r="A88" s="111" t="s">
        <v>0</v>
      </c>
      <c r="B88" s="94" t="s">
        <v>1</v>
      </c>
      <c r="C88" s="147" t="s">
        <v>27</v>
      </c>
      <c r="D88" s="148"/>
      <c r="E88" s="145" t="s">
        <v>3</v>
      </c>
      <c r="F88" s="94" t="s">
        <v>109</v>
      </c>
      <c r="G88" s="94" t="s">
        <v>111</v>
      </c>
      <c r="H88" s="107" t="s">
        <v>2</v>
      </c>
      <c r="I88" s="108"/>
      <c r="J88" s="109"/>
      <c r="K88" s="112" t="s">
        <v>8</v>
      </c>
      <c r="L88" s="112" t="s">
        <v>52</v>
      </c>
      <c r="M88" s="112" t="s">
        <v>4</v>
      </c>
      <c r="N88" s="112" t="s">
        <v>54</v>
      </c>
    </row>
    <row r="89" spans="1:14" s="10" customFormat="1" ht="30" customHeight="1" x14ac:dyDescent="0.25">
      <c r="A89" s="111"/>
      <c r="B89" s="94"/>
      <c r="C89" s="149"/>
      <c r="D89" s="150"/>
      <c r="E89" s="146"/>
      <c r="F89" s="94"/>
      <c r="G89" s="94"/>
      <c r="H89" s="59" t="s">
        <v>26</v>
      </c>
      <c r="I89" s="59" t="s">
        <v>24</v>
      </c>
      <c r="J89" s="59" t="s">
        <v>25</v>
      </c>
      <c r="K89" s="112"/>
      <c r="L89" s="112"/>
      <c r="M89" s="112"/>
      <c r="N89" s="112"/>
    </row>
    <row r="90" spans="1:14" ht="34.15" customHeight="1" x14ac:dyDescent="0.25">
      <c r="A90" s="43">
        <v>1</v>
      </c>
      <c r="B90" s="91"/>
      <c r="C90" s="95"/>
      <c r="D90" s="96"/>
      <c r="E90" s="86"/>
      <c r="F90" s="12"/>
      <c r="G90" s="12"/>
      <c r="H90" s="16">
        <f>DATEDIF(F90,G90,"y")</f>
        <v>0</v>
      </c>
      <c r="I90" s="16">
        <f xml:space="preserve"> DATEDIF(F90,G90,"ym")</f>
        <v>0</v>
      </c>
      <c r="J90" s="16">
        <f>DATEDIF(F90,G90,"md")</f>
        <v>0</v>
      </c>
      <c r="K90" s="44"/>
      <c r="L90" s="6"/>
      <c r="M90" s="6"/>
      <c r="N90" s="26"/>
    </row>
    <row r="91" spans="1:14" ht="69.95" customHeight="1" x14ac:dyDescent="0.25">
      <c r="A91" s="110" t="s">
        <v>6</v>
      </c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</row>
    <row r="92" spans="1:14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</row>
    <row r="93" spans="1:14" ht="15" customHeight="1" x14ac:dyDescent="0.25">
      <c r="A93" s="120" t="s">
        <v>0</v>
      </c>
      <c r="B93" s="94" t="s">
        <v>1</v>
      </c>
      <c r="C93" s="147" t="s">
        <v>27</v>
      </c>
      <c r="D93" s="148"/>
      <c r="E93" s="145" t="s">
        <v>3</v>
      </c>
      <c r="F93" s="94" t="s">
        <v>109</v>
      </c>
      <c r="G93" s="94" t="s">
        <v>111</v>
      </c>
      <c r="H93" s="122" t="s">
        <v>2</v>
      </c>
      <c r="I93" s="122"/>
      <c r="J93" s="122"/>
      <c r="K93" s="112" t="s">
        <v>8</v>
      </c>
      <c r="L93" s="112" t="s">
        <v>52</v>
      </c>
      <c r="M93" s="112" t="s">
        <v>4</v>
      </c>
      <c r="N93" s="112" t="s">
        <v>54</v>
      </c>
    </row>
    <row r="94" spans="1:14" ht="30" customHeight="1" x14ac:dyDescent="0.25">
      <c r="A94" s="120"/>
      <c r="B94" s="94"/>
      <c r="C94" s="149"/>
      <c r="D94" s="150"/>
      <c r="E94" s="146"/>
      <c r="F94" s="94"/>
      <c r="G94" s="94"/>
      <c r="H94" s="59" t="s">
        <v>26</v>
      </c>
      <c r="I94" s="59" t="s">
        <v>24</v>
      </c>
      <c r="J94" s="59" t="s">
        <v>25</v>
      </c>
      <c r="K94" s="112"/>
      <c r="L94" s="112"/>
      <c r="M94" s="112"/>
      <c r="N94" s="112"/>
    </row>
    <row r="95" spans="1:14" ht="37.15" customHeight="1" x14ac:dyDescent="0.25">
      <c r="A95" s="43">
        <v>2</v>
      </c>
      <c r="B95" s="91"/>
      <c r="C95" s="97"/>
      <c r="D95" s="98"/>
      <c r="E95" s="86"/>
      <c r="F95" s="12"/>
      <c r="G95" s="12"/>
      <c r="H95" s="16">
        <f>DATEDIF(F95,G95,"y")</f>
        <v>0</v>
      </c>
      <c r="I95" s="16">
        <f xml:space="preserve"> DATEDIF(F95,G95,"ym")</f>
        <v>0</v>
      </c>
      <c r="J95" s="16">
        <f>DATEDIF(F95,G95,"md")</f>
        <v>0</v>
      </c>
      <c r="K95" s="44"/>
      <c r="L95" s="6"/>
      <c r="M95" s="6"/>
      <c r="N95" s="26"/>
    </row>
    <row r="96" spans="1:14" ht="75.75" customHeight="1" x14ac:dyDescent="0.25">
      <c r="A96" s="110" t="s">
        <v>6</v>
      </c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</row>
    <row r="97" spans="1:14" x14ac:dyDescent="0.25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</row>
    <row r="98" spans="1:14" ht="15" customHeight="1" x14ac:dyDescent="0.25">
      <c r="A98" s="111" t="s">
        <v>0</v>
      </c>
      <c r="B98" s="94" t="s">
        <v>1</v>
      </c>
      <c r="C98" s="147" t="s">
        <v>27</v>
      </c>
      <c r="D98" s="148"/>
      <c r="E98" s="145" t="s">
        <v>3</v>
      </c>
      <c r="F98" s="94" t="s">
        <v>109</v>
      </c>
      <c r="G98" s="94" t="s">
        <v>111</v>
      </c>
      <c r="H98" s="107" t="s">
        <v>2</v>
      </c>
      <c r="I98" s="108"/>
      <c r="J98" s="109"/>
      <c r="K98" s="112" t="s">
        <v>8</v>
      </c>
      <c r="L98" s="112" t="s">
        <v>52</v>
      </c>
      <c r="M98" s="112" t="s">
        <v>4</v>
      </c>
      <c r="N98" s="112" t="s">
        <v>54</v>
      </c>
    </row>
    <row r="99" spans="1:14" ht="30" customHeight="1" x14ac:dyDescent="0.25">
      <c r="A99" s="111"/>
      <c r="B99" s="94"/>
      <c r="C99" s="149"/>
      <c r="D99" s="150"/>
      <c r="E99" s="146"/>
      <c r="F99" s="94"/>
      <c r="G99" s="94"/>
      <c r="H99" s="59" t="s">
        <v>26</v>
      </c>
      <c r="I99" s="59" t="s">
        <v>24</v>
      </c>
      <c r="J99" s="59" t="s">
        <v>25</v>
      </c>
      <c r="K99" s="112"/>
      <c r="L99" s="112"/>
      <c r="M99" s="112"/>
      <c r="N99" s="112"/>
    </row>
    <row r="100" spans="1:14" x14ac:dyDescent="0.25">
      <c r="A100" s="43">
        <v>3</v>
      </c>
      <c r="B100" s="91"/>
      <c r="C100" s="95"/>
      <c r="D100" s="96"/>
      <c r="E100" s="86"/>
      <c r="F100" s="12"/>
      <c r="G100" s="12"/>
      <c r="H100" s="16">
        <f>DATEDIF(F100,G100,"y")</f>
        <v>0</v>
      </c>
      <c r="I100" s="16">
        <f xml:space="preserve"> DATEDIF(F100,G100,"ym")</f>
        <v>0</v>
      </c>
      <c r="J100" s="16">
        <f>DATEDIF(F100,G100,"md")</f>
        <v>0</v>
      </c>
      <c r="K100" s="44"/>
      <c r="L100" s="6"/>
      <c r="M100" s="6"/>
      <c r="N100" s="26"/>
    </row>
    <row r="101" spans="1:14" ht="69.95" customHeight="1" x14ac:dyDescent="0.25">
      <c r="A101" s="110" t="s">
        <v>6</v>
      </c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</row>
    <row r="103" spans="1:14" ht="15" customHeight="1" x14ac:dyDescent="0.25">
      <c r="A103" s="111" t="s">
        <v>0</v>
      </c>
      <c r="B103" s="94" t="s">
        <v>1</v>
      </c>
      <c r="C103" s="147" t="s">
        <v>27</v>
      </c>
      <c r="D103" s="148"/>
      <c r="E103" s="145" t="s">
        <v>3</v>
      </c>
      <c r="F103" s="94" t="s">
        <v>109</v>
      </c>
      <c r="G103" s="94" t="s">
        <v>111</v>
      </c>
      <c r="H103" s="122" t="s">
        <v>2</v>
      </c>
      <c r="I103" s="122"/>
      <c r="J103" s="122"/>
      <c r="K103" s="112" t="s">
        <v>8</v>
      </c>
      <c r="L103" s="112" t="s">
        <v>52</v>
      </c>
      <c r="M103" s="112" t="s">
        <v>4</v>
      </c>
      <c r="N103" s="112" t="s">
        <v>54</v>
      </c>
    </row>
    <row r="104" spans="1:14" ht="30" customHeight="1" x14ac:dyDescent="0.25">
      <c r="A104" s="111"/>
      <c r="B104" s="94"/>
      <c r="C104" s="149"/>
      <c r="D104" s="150"/>
      <c r="E104" s="146"/>
      <c r="F104" s="94"/>
      <c r="G104" s="94"/>
      <c r="H104" s="59" t="s">
        <v>26</v>
      </c>
      <c r="I104" s="59" t="s">
        <v>24</v>
      </c>
      <c r="J104" s="59" t="s">
        <v>25</v>
      </c>
      <c r="K104" s="112"/>
      <c r="L104" s="112"/>
      <c r="M104" s="112"/>
      <c r="N104" s="112"/>
    </row>
    <row r="105" spans="1:14" x14ac:dyDescent="0.25">
      <c r="A105" s="43">
        <v>4</v>
      </c>
      <c r="B105" s="43"/>
      <c r="C105" s="97"/>
      <c r="D105" s="98"/>
      <c r="E105" s="86"/>
      <c r="F105" s="12"/>
      <c r="G105" s="12"/>
      <c r="H105" s="16">
        <f>DATEDIF(F105,G105,"y")</f>
        <v>0</v>
      </c>
      <c r="I105" s="16">
        <f xml:space="preserve"> DATEDIF(F105,G105,"ym")</f>
        <v>0</v>
      </c>
      <c r="J105" s="16">
        <f>DATEDIF(F105,G105,"md")</f>
        <v>0</v>
      </c>
      <c r="K105" s="44"/>
      <c r="L105" s="6"/>
      <c r="M105" s="6"/>
      <c r="N105" s="26"/>
    </row>
    <row r="106" spans="1:14" ht="76.5" customHeight="1" x14ac:dyDescent="0.25">
      <c r="A106" s="110" t="s">
        <v>6</v>
      </c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</row>
    <row r="107" spans="1:14" x14ac:dyDescent="0.25">
      <c r="A107" s="194"/>
      <c r="B107" s="194"/>
      <c r="C107" s="194"/>
      <c r="D107" s="194"/>
      <c r="E107" s="194"/>
      <c r="F107" s="194"/>
      <c r="G107" s="194"/>
      <c r="H107" s="194"/>
      <c r="I107" s="194"/>
      <c r="J107" s="194"/>
      <c r="K107" s="194"/>
      <c r="L107" s="194"/>
      <c r="M107" s="194"/>
      <c r="N107" s="194"/>
    </row>
    <row r="108" spans="1:14" ht="15" customHeight="1" x14ac:dyDescent="0.25">
      <c r="A108" s="111" t="s">
        <v>0</v>
      </c>
      <c r="B108" s="94" t="s">
        <v>1</v>
      </c>
      <c r="C108" s="147" t="s">
        <v>27</v>
      </c>
      <c r="D108" s="148"/>
      <c r="E108" s="145" t="s">
        <v>3</v>
      </c>
      <c r="F108" s="94" t="s">
        <v>109</v>
      </c>
      <c r="G108" s="94" t="s">
        <v>111</v>
      </c>
      <c r="H108" s="212" t="s">
        <v>2</v>
      </c>
      <c r="I108" s="213"/>
      <c r="J108" s="214"/>
      <c r="K108" s="112" t="s">
        <v>8</v>
      </c>
      <c r="L108" s="112" t="s">
        <v>52</v>
      </c>
      <c r="M108" s="112" t="s">
        <v>4</v>
      </c>
      <c r="N108" s="112" t="s">
        <v>54</v>
      </c>
    </row>
    <row r="109" spans="1:14" ht="30" customHeight="1" x14ac:dyDescent="0.25">
      <c r="A109" s="111"/>
      <c r="B109" s="94"/>
      <c r="C109" s="149"/>
      <c r="D109" s="150"/>
      <c r="E109" s="146"/>
      <c r="F109" s="94"/>
      <c r="G109" s="94"/>
      <c r="H109" s="59" t="s">
        <v>26</v>
      </c>
      <c r="I109" s="59" t="s">
        <v>24</v>
      </c>
      <c r="J109" s="59" t="s">
        <v>25</v>
      </c>
      <c r="K109" s="112"/>
      <c r="L109" s="112"/>
      <c r="M109" s="112"/>
      <c r="N109" s="112"/>
    </row>
    <row r="110" spans="1:14" x14ac:dyDescent="0.25">
      <c r="A110" s="65">
        <v>5</v>
      </c>
      <c r="B110" s="43"/>
      <c r="C110" s="97"/>
      <c r="D110" s="98"/>
      <c r="E110" s="86"/>
      <c r="F110" s="12"/>
      <c r="G110" s="12"/>
      <c r="H110" s="16">
        <f>DATEDIF(F110,G110,"y")</f>
        <v>0</v>
      </c>
      <c r="I110" s="16">
        <f xml:space="preserve"> DATEDIF(F110,G110,"ym")</f>
        <v>0</v>
      </c>
      <c r="J110" s="16">
        <f>DATEDIF(F110,G110,"md")</f>
        <v>0</v>
      </c>
      <c r="K110" s="44"/>
      <c r="L110" s="6"/>
      <c r="M110" s="6"/>
      <c r="N110" s="26"/>
    </row>
    <row r="111" spans="1:14" ht="69.95" customHeight="1" x14ac:dyDescent="0.25">
      <c r="A111" s="110" t="s">
        <v>6</v>
      </c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</row>
    <row r="112" spans="1:14" x14ac:dyDescent="0.25">
      <c r="A112" s="194"/>
      <c r="B112" s="194"/>
      <c r="C112" s="194"/>
      <c r="D112" s="194"/>
      <c r="E112" s="194"/>
      <c r="F112" s="194"/>
      <c r="G112" s="194"/>
      <c r="H112" s="194"/>
      <c r="I112" s="194"/>
      <c r="J112" s="194"/>
      <c r="K112" s="194"/>
      <c r="L112" s="194"/>
      <c r="M112" s="194"/>
      <c r="N112" s="194"/>
    </row>
    <row r="113" spans="1:14" ht="15" customHeight="1" x14ac:dyDescent="0.25">
      <c r="A113" s="189" t="s">
        <v>0</v>
      </c>
      <c r="B113" s="187" t="s">
        <v>1</v>
      </c>
      <c r="C113" s="147" t="s">
        <v>27</v>
      </c>
      <c r="D113" s="215"/>
      <c r="E113" s="145" t="s">
        <v>3</v>
      </c>
      <c r="F113" s="187" t="s">
        <v>109</v>
      </c>
      <c r="G113" s="187" t="s">
        <v>111</v>
      </c>
      <c r="H113" s="107" t="s">
        <v>2</v>
      </c>
      <c r="I113" s="108"/>
      <c r="J113" s="109"/>
      <c r="K113" s="185" t="s">
        <v>8</v>
      </c>
      <c r="L113" s="185" t="s">
        <v>52</v>
      </c>
      <c r="M113" s="185" t="s">
        <v>4</v>
      </c>
      <c r="N113" s="185" t="s">
        <v>54</v>
      </c>
    </row>
    <row r="114" spans="1:14" ht="30" customHeight="1" x14ac:dyDescent="0.25">
      <c r="A114" s="190"/>
      <c r="B114" s="188"/>
      <c r="C114" s="149"/>
      <c r="D114" s="216"/>
      <c r="E114" s="146"/>
      <c r="F114" s="188"/>
      <c r="G114" s="188"/>
      <c r="H114" s="59" t="s">
        <v>26</v>
      </c>
      <c r="I114" s="59" t="s">
        <v>24</v>
      </c>
      <c r="J114" s="59" t="s">
        <v>25</v>
      </c>
      <c r="K114" s="186"/>
      <c r="L114" s="186"/>
      <c r="M114" s="186"/>
      <c r="N114" s="186"/>
    </row>
    <row r="115" spans="1:14" x14ac:dyDescent="0.25">
      <c r="A115" s="65">
        <v>6</v>
      </c>
      <c r="B115" s="43"/>
      <c r="C115" s="97"/>
      <c r="D115" s="131"/>
      <c r="E115" s="86"/>
      <c r="F115" s="12"/>
      <c r="G115" s="12"/>
      <c r="H115" s="16">
        <f>DATEDIF(F115,G115,"y")</f>
        <v>0</v>
      </c>
      <c r="I115" s="16">
        <f xml:space="preserve"> DATEDIF(F115,G115,"ym")</f>
        <v>0</v>
      </c>
      <c r="J115" s="16">
        <f>DATEDIF(F115,G115,"md")</f>
        <v>0</v>
      </c>
      <c r="K115" s="44"/>
      <c r="L115" s="6"/>
      <c r="M115" s="6"/>
      <c r="N115" s="26"/>
    </row>
    <row r="116" spans="1:14" ht="69.95" customHeight="1" x14ac:dyDescent="0.25">
      <c r="A116" s="203" t="s">
        <v>57</v>
      </c>
      <c r="B116" s="204"/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5"/>
    </row>
    <row r="117" spans="1:14" ht="30" customHeight="1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25"/>
    </row>
    <row r="118" spans="1:14" ht="15" customHeight="1" x14ac:dyDescent="0.25">
      <c r="A118" s="189" t="s">
        <v>0</v>
      </c>
      <c r="B118" s="187" t="s">
        <v>1</v>
      </c>
      <c r="C118" s="147" t="s">
        <v>27</v>
      </c>
      <c r="D118" s="215"/>
      <c r="E118" s="145" t="s">
        <v>3</v>
      </c>
      <c r="F118" s="187" t="s">
        <v>109</v>
      </c>
      <c r="G118" s="187" t="s">
        <v>111</v>
      </c>
      <c r="H118" s="107" t="s">
        <v>2</v>
      </c>
      <c r="I118" s="108"/>
      <c r="J118" s="109"/>
      <c r="K118" s="185" t="s">
        <v>8</v>
      </c>
      <c r="L118" s="185" t="s">
        <v>52</v>
      </c>
      <c r="M118" s="185" t="s">
        <v>4</v>
      </c>
      <c r="N118" s="185" t="s">
        <v>54</v>
      </c>
    </row>
    <row r="119" spans="1:14" ht="30" customHeight="1" x14ac:dyDescent="0.25">
      <c r="A119" s="190"/>
      <c r="B119" s="188"/>
      <c r="C119" s="149"/>
      <c r="D119" s="216"/>
      <c r="E119" s="146"/>
      <c r="F119" s="188"/>
      <c r="G119" s="188"/>
      <c r="H119" s="59" t="s">
        <v>26</v>
      </c>
      <c r="I119" s="59" t="s">
        <v>24</v>
      </c>
      <c r="J119" s="59" t="s">
        <v>25</v>
      </c>
      <c r="K119" s="186"/>
      <c r="L119" s="186"/>
      <c r="M119" s="186"/>
      <c r="N119" s="186"/>
    </row>
    <row r="120" spans="1:14" x14ac:dyDescent="0.25">
      <c r="A120" s="65">
        <v>7</v>
      </c>
      <c r="B120" s="43"/>
      <c r="C120" s="97"/>
      <c r="D120" s="131"/>
      <c r="E120" s="86"/>
      <c r="F120" s="12"/>
      <c r="G120" s="12"/>
      <c r="H120" s="16">
        <f>DATEDIF(F120,G120,"y")</f>
        <v>0</v>
      </c>
      <c r="I120" s="16">
        <f xml:space="preserve"> DATEDIF(F120,G120,"ym")</f>
        <v>0</v>
      </c>
      <c r="J120" s="16">
        <f>DATEDIF(F120,G120,"md")</f>
        <v>0</v>
      </c>
      <c r="K120" s="44"/>
      <c r="L120" s="6"/>
      <c r="M120" s="6"/>
      <c r="N120" s="26"/>
    </row>
    <row r="121" spans="1:14" ht="43.15" customHeight="1" x14ac:dyDescent="0.25">
      <c r="A121" s="203" t="s">
        <v>6</v>
      </c>
      <c r="B121" s="204"/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5"/>
    </row>
    <row r="122" spans="1:14" ht="18" customHeight="1" x14ac:dyDescent="0.25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</row>
    <row r="123" spans="1:14" ht="15" customHeight="1" x14ac:dyDescent="0.25">
      <c r="A123" s="189" t="s">
        <v>0</v>
      </c>
      <c r="B123" s="187" t="s">
        <v>1</v>
      </c>
      <c r="C123" s="147" t="s">
        <v>27</v>
      </c>
      <c r="D123" s="215"/>
      <c r="E123" s="145" t="s">
        <v>3</v>
      </c>
      <c r="F123" s="187" t="s">
        <v>109</v>
      </c>
      <c r="G123" s="187" t="s">
        <v>111</v>
      </c>
      <c r="H123" s="107" t="s">
        <v>2</v>
      </c>
      <c r="I123" s="108"/>
      <c r="J123" s="109"/>
      <c r="K123" s="185" t="s">
        <v>8</v>
      </c>
      <c r="L123" s="185" t="s">
        <v>52</v>
      </c>
      <c r="M123" s="185" t="s">
        <v>4</v>
      </c>
      <c r="N123" s="185" t="s">
        <v>54</v>
      </c>
    </row>
    <row r="124" spans="1:14" ht="30" customHeight="1" x14ac:dyDescent="0.25">
      <c r="A124" s="190"/>
      <c r="B124" s="188"/>
      <c r="C124" s="149"/>
      <c r="D124" s="216"/>
      <c r="E124" s="146"/>
      <c r="F124" s="188"/>
      <c r="G124" s="188"/>
      <c r="H124" s="59" t="s">
        <v>26</v>
      </c>
      <c r="I124" s="59" t="s">
        <v>24</v>
      </c>
      <c r="J124" s="59" t="s">
        <v>25</v>
      </c>
      <c r="K124" s="186"/>
      <c r="L124" s="186"/>
      <c r="M124" s="186"/>
      <c r="N124" s="186"/>
    </row>
    <row r="125" spans="1:14" ht="27" customHeight="1" x14ac:dyDescent="0.25">
      <c r="A125" s="65">
        <v>8</v>
      </c>
      <c r="B125" s="43"/>
      <c r="C125" s="97"/>
      <c r="D125" s="131"/>
      <c r="E125" s="86"/>
      <c r="F125" s="12"/>
      <c r="G125" s="12"/>
      <c r="H125" s="16">
        <f>DATEDIF(F125,G125,"y")</f>
        <v>0</v>
      </c>
      <c r="I125" s="16">
        <f xml:space="preserve"> DATEDIF(F125,G125,"ym")</f>
        <v>0</v>
      </c>
      <c r="J125" s="16">
        <f>DATEDIF(F125,G125,"md")</f>
        <v>0</v>
      </c>
      <c r="K125" s="44"/>
      <c r="L125" s="6"/>
      <c r="M125" s="6"/>
      <c r="N125" s="26"/>
    </row>
    <row r="126" spans="1:14" ht="69.95" customHeight="1" x14ac:dyDescent="0.25">
      <c r="A126" s="203" t="s">
        <v>6</v>
      </c>
      <c r="B126" s="204"/>
      <c r="C126" s="204"/>
      <c r="D126" s="204"/>
      <c r="E126" s="204"/>
      <c r="F126" s="204"/>
      <c r="G126" s="204"/>
      <c r="H126" s="204"/>
      <c r="I126" s="204"/>
      <c r="J126" s="204"/>
      <c r="K126" s="204"/>
      <c r="L126" s="204"/>
      <c r="M126" s="204"/>
      <c r="N126" s="205"/>
    </row>
    <row r="127" spans="1:14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</row>
    <row r="128" spans="1:14" ht="15" customHeight="1" x14ac:dyDescent="0.25">
      <c r="A128" s="189" t="s">
        <v>0</v>
      </c>
      <c r="B128" s="187" t="s">
        <v>1</v>
      </c>
      <c r="C128" s="147" t="s">
        <v>27</v>
      </c>
      <c r="D128" s="215"/>
      <c r="E128" s="145" t="s">
        <v>3</v>
      </c>
      <c r="F128" s="187" t="s">
        <v>109</v>
      </c>
      <c r="G128" s="187" t="s">
        <v>111</v>
      </c>
      <c r="H128" s="107" t="s">
        <v>2</v>
      </c>
      <c r="I128" s="108"/>
      <c r="J128" s="109"/>
      <c r="K128" s="185" t="s">
        <v>8</v>
      </c>
      <c r="L128" s="185" t="s">
        <v>52</v>
      </c>
      <c r="M128" s="185" t="s">
        <v>4</v>
      </c>
      <c r="N128" s="185" t="s">
        <v>54</v>
      </c>
    </row>
    <row r="129" spans="1:14" ht="30" customHeight="1" x14ac:dyDescent="0.25">
      <c r="A129" s="190"/>
      <c r="B129" s="188"/>
      <c r="C129" s="149"/>
      <c r="D129" s="216"/>
      <c r="E129" s="146"/>
      <c r="F129" s="188"/>
      <c r="G129" s="188"/>
      <c r="H129" s="59" t="s">
        <v>26</v>
      </c>
      <c r="I129" s="59" t="s">
        <v>24</v>
      </c>
      <c r="J129" s="59" t="s">
        <v>25</v>
      </c>
      <c r="K129" s="186"/>
      <c r="L129" s="186"/>
      <c r="M129" s="186"/>
      <c r="N129" s="186"/>
    </row>
    <row r="130" spans="1:14" ht="26.25" customHeight="1" x14ac:dyDescent="0.25">
      <c r="A130" s="65">
        <v>9</v>
      </c>
      <c r="B130" s="43"/>
      <c r="C130" s="97"/>
      <c r="D130" s="131"/>
      <c r="E130" s="86"/>
      <c r="F130" s="12"/>
      <c r="G130" s="12"/>
      <c r="H130" s="16">
        <f>DATEDIF(F130,G130,"y")</f>
        <v>0</v>
      </c>
      <c r="I130" s="16">
        <f xml:space="preserve"> DATEDIF(F130,G130,"ym")</f>
        <v>0</v>
      </c>
      <c r="J130" s="16">
        <f>DATEDIF(F130,G130,"md")</f>
        <v>0</v>
      </c>
      <c r="K130" s="44"/>
      <c r="L130" s="6"/>
      <c r="M130" s="6"/>
      <c r="N130" s="26"/>
    </row>
    <row r="131" spans="1:14" ht="69.95" customHeight="1" x14ac:dyDescent="0.25">
      <c r="A131" s="203" t="s">
        <v>6</v>
      </c>
      <c r="B131" s="204"/>
      <c r="C131" s="204"/>
      <c r="D131" s="204"/>
      <c r="E131" s="204"/>
      <c r="F131" s="204"/>
      <c r="G131" s="204"/>
      <c r="H131" s="204"/>
      <c r="I131" s="204"/>
      <c r="J131" s="204"/>
      <c r="K131" s="204"/>
      <c r="L131" s="204"/>
      <c r="M131" s="204"/>
      <c r="N131" s="205"/>
    </row>
    <row r="132" spans="1:14" ht="22.5" customHeight="1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</row>
    <row r="133" spans="1:14" ht="15" customHeight="1" x14ac:dyDescent="0.25">
      <c r="A133" s="111" t="s">
        <v>0</v>
      </c>
      <c r="B133" s="94" t="s">
        <v>1</v>
      </c>
      <c r="C133" s="147" t="s">
        <v>27</v>
      </c>
      <c r="D133" s="148"/>
      <c r="E133" s="145" t="s">
        <v>3</v>
      </c>
      <c r="F133" s="94" t="s">
        <v>109</v>
      </c>
      <c r="G133" s="94" t="s">
        <v>111</v>
      </c>
      <c r="H133" s="107" t="s">
        <v>2</v>
      </c>
      <c r="I133" s="108"/>
      <c r="J133" s="109"/>
      <c r="K133" s="112" t="s">
        <v>8</v>
      </c>
      <c r="L133" s="112" t="s">
        <v>52</v>
      </c>
      <c r="M133" s="112" t="s">
        <v>4</v>
      </c>
      <c r="N133" s="112" t="s">
        <v>54</v>
      </c>
    </row>
    <row r="134" spans="1:14" ht="30" customHeight="1" x14ac:dyDescent="0.25">
      <c r="A134" s="111"/>
      <c r="B134" s="94"/>
      <c r="C134" s="149"/>
      <c r="D134" s="150"/>
      <c r="E134" s="146"/>
      <c r="F134" s="94"/>
      <c r="G134" s="94"/>
      <c r="H134" s="59" t="s">
        <v>26</v>
      </c>
      <c r="I134" s="59" t="s">
        <v>24</v>
      </c>
      <c r="J134" s="59" t="s">
        <v>25</v>
      </c>
      <c r="K134" s="112"/>
      <c r="L134" s="112"/>
      <c r="M134" s="112"/>
      <c r="N134" s="112"/>
    </row>
    <row r="135" spans="1:14" ht="27" customHeight="1" x14ac:dyDescent="0.25">
      <c r="A135" s="65">
        <v>10</v>
      </c>
      <c r="B135" s="43"/>
      <c r="C135" s="97"/>
      <c r="D135" s="98"/>
      <c r="E135" s="86"/>
      <c r="F135" s="12"/>
      <c r="G135" s="12"/>
      <c r="H135" s="16">
        <f>DATEDIF(F135,G135,"y")</f>
        <v>0</v>
      </c>
      <c r="I135" s="16">
        <f xml:space="preserve"> DATEDIF(F135,G135,"ym")</f>
        <v>0</v>
      </c>
      <c r="J135" s="16">
        <f>DATEDIF(F135,G135,"md")</f>
        <v>0</v>
      </c>
      <c r="K135" s="44"/>
      <c r="L135" s="6"/>
      <c r="M135" s="6"/>
      <c r="N135" s="26"/>
    </row>
    <row r="136" spans="1:14" ht="69.95" customHeight="1" x14ac:dyDescent="0.25">
      <c r="A136" s="203" t="s">
        <v>6</v>
      </c>
      <c r="B136" s="204"/>
      <c r="C136" s="204"/>
      <c r="D136" s="204"/>
      <c r="E136" s="204"/>
      <c r="F136" s="204"/>
      <c r="G136" s="204"/>
      <c r="H136" s="204"/>
      <c r="I136" s="204"/>
      <c r="J136" s="204"/>
      <c r="K136" s="204"/>
      <c r="L136" s="204"/>
      <c r="M136" s="204"/>
      <c r="N136" s="205"/>
    </row>
    <row r="137" spans="1:14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</row>
    <row r="138" spans="1:14" ht="30" x14ac:dyDescent="0.25">
      <c r="A138" s="197" t="s">
        <v>20</v>
      </c>
      <c r="B138" s="198"/>
      <c r="C138" s="198"/>
      <c r="D138" s="198"/>
      <c r="E138" s="198"/>
      <c r="F138" s="198"/>
      <c r="G138" s="199"/>
      <c r="H138" s="31" t="s">
        <v>26</v>
      </c>
      <c r="I138" s="31" t="s">
        <v>24</v>
      </c>
      <c r="J138" s="31" t="s">
        <v>25</v>
      </c>
    </row>
    <row r="139" spans="1:14" x14ac:dyDescent="0.25">
      <c r="A139" s="200"/>
      <c r="B139" s="201"/>
      <c r="C139" s="201"/>
      <c r="D139" s="201"/>
      <c r="E139" s="201"/>
      <c r="F139" s="201"/>
      <c r="G139" s="202"/>
      <c r="H139" s="30">
        <f>SUM(H$90:H$95:H$100:$H110:H$115:$H120:H$125:H$130:H$135) +INT((SUM($I$90:I$95:I$100:I$110:$I115:$I120:$I125:$I130:$I135) +((SUM($J$90:J$95:J$100:J$110:J$115:J$120:J$125:J$130:J$135)-J139)/12)-I139)/12)</f>
        <v>0</v>
      </c>
      <c r="I139" s="30">
        <f>IF(SUM($I$90:$I95:$I100:$I110:$I115:$I120:$I125:$I130:$I135) +((SUM($J$90:$J95:$J100:$J110:$J115:J$120:J$125:J$130:J$135)-J139)/INT(365/12))&gt;11,((SUM($I$90:$I95:$I100:$I110:$I115:$I120:$I125:$I130:$I135) +((SUM($J$90:$J95:$J100:$J110:$J115:J$120:J$125:J$130:J$135)-J139)/INT(365/12)))-(INT((SUM($I$90:$I95:$I100:$I110:$I115:$I120:$I125:$I130:$I135) +((SUM($J$90:$J95:$J100:$J110:$J115:J$120:J$125:J$130:J$135)-J139)/INT(365/12)))/12))*12),SUM($I$90:I$95:I$100:I$110:$I115:$I120:$I125:$I130:$I135) +((SUM($J$90:$J95:$J100:$J110:$J115:J$120:J$125:J$130:J$135)-J139)/INT(365/12)))</f>
        <v>0</v>
      </c>
      <c r="J139" s="30">
        <f>IF(SUM($J$90:$J95:$J100:$J110:$J115:J$120:J$125:J$130:J$135)&gt;INT(365/12),SUM($J$90:$J95:$J100:$J110:$J115:J$120:J$125:J$130:J$135)-(INT(SUM($J$90:$J95:$J100:$J110:$J115:J$120:J$125:J$130:J$135)/INT(365/12))) *(INT(365/12)),SUM($J$90:$J95:$J100:$J110:$J115:J$120:J$125:J$130:J$135))</f>
        <v>0</v>
      </c>
      <c r="K139" s="14"/>
      <c r="L139" s="14"/>
      <c r="M139" s="14"/>
      <c r="N139" s="14"/>
    </row>
    <row r="140" spans="1:14" ht="32.25" customHeight="1" x14ac:dyDescent="0.25">
      <c r="A140" s="39"/>
      <c r="B140" s="39"/>
      <c r="C140" s="39"/>
      <c r="D140" s="39"/>
      <c r="E140" s="39"/>
      <c r="F140" s="39"/>
      <c r="G140" s="39"/>
      <c r="H140" s="40"/>
      <c r="I140" s="40"/>
      <c r="J140" s="40"/>
      <c r="K140" s="14"/>
      <c r="L140" s="14"/>
      <c r="M140" s="14"/>
      <c r="N140" s="14"/>
    </row>
    <row r="141" spans="1:14" ht="30" customHeight="1" x14ac:dyDescent="0.25">
      <c r="A141" s="191" t="s">
        <v>42</v>
      </c>
      <c r="B141" s="192"/>
      <c r="C141" s="192"/>
      <c r="D141" s="192"/>
      <c r="E141" s="192"/>
      <c r="F141" s="192"/>
      <c r="G141" s="192"/>
      <c r="H141" s="192"/>
      <c r="I141" s="192"/>
      <c r="J141" s="192"/>
      <c r="K141" s="193"/>
      <c r="L141" s="61" t="s">
        <v>36</v>
      </c>
      <c r="M141" s="61" t="s">
        <v>21</v>
      </c>
      <c r="N141" s="61" t="s">
        <v>54</v>
      </c>
    </row>
    <row r="142" spans="1:14" ht="28.5" customHeight="1" x14ac:dyDescent="0.25">
      <c r="A142" s="180" t="s">
        <v>22</v>
      </c>
      <c r="B142" s="181"/>
      <c r="C142" s="181"/>
      <c r="D142" s="181"/>
      <c r="E142" s="181"/>
      <c r="F142" s="181"/>
      <c r="G142" s="181"/>
      <c r="H142" s="181"/>
      <c r="I142" s="181"/>
      <c r="J142" s="181"/>
      <c r="K142" s="182"/>
      <c r="L142" s="6"/>
      <c r="M142" s="90"/>
      <c r="N142" s="37"/>
    </row>
    <row r="143" spans="1:14" ht="18.75" customHeight="1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4"/>
      <c r="M143" s="34"/>
      <c r="N143" s="35"/>
    </row>
    <row r="144" spans="1:14" ht="15" customHeight="1" x14ac:dyDescent="0.25">
      <c r="A144" s="119" t="s">
        <v>50</v>
      </c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</row>
    <row r="145" spans="1:14" ht="20.100000000000001" customHeight="1" x14ac:dyDescent="0.25">
      <c r="A145" s="118" t="s">
        <v>103</v>
      </c>
      <c r="B145" s="118"/>
      <c r="C145" s="118"/>
      <c r="D145" s="118"/>
      <c r="E145" s="118"/>
      <c r="F145" s="36"/>
      <c r="G145" s="45"/>
      <c r="H145" s="45"/>
      <c r="I145" s="45"/>
      <c r="J145" s="45"/>
      <c r="K145" s="45"/>
      <c r="L145" s="45"/>
      <c r="M145" s="45"/>
      <c r="N145" s="45"/>
    </row>
    <row r="146" spans="1:14" ht="15" customHeigh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6"/>
    </row>
    <row r="147" spans="1:14" ht="30" customHeight="1" x14ac:dyDescent="0.25">
      <c r="A147" s="191" t="s">
        <v>23</v>
      </c>
      <c r="B147" s="192"/>
      <c r="C147" s="192"/>
      <c r="D147" s="192"/>
      <c r="E147" s="192"/>
      <c r="F147" s="192"/>
      <c r="G147" s="192"/>
      <c r="H147" s="192"/>
      <c r="I147" s="192"/>
      <c r="J147" s="192"/>
      <c r="K147" s="193"/>
      <c r="L147" s="61" t="s">
        <v>36</v>
      </c>
      <c r="M147" s="61" t="s">
        <v>21</v>
      </c>
      <c r="N147" s="61" t="s">
        <v>54</v>
      </c>
    </row>
    <row r="148" spans="1:14" ht="26.25" customHeight="1" x14ac:dyDescent="0.25">
      <c r="A148" s="206" t="s">
        <v>48</v>
      </c>
      <c r="B148" s="207"/>
      <c r="C148" s="207"/>
      <c r="D148" s="207"/>
      <c r="E148" s="207"/>
      <c r="F148" s="207"/>
      <c r="G148" s="207"/>
      <c r="H148" s="207"/>
      <c r="I148" s="207"/>
      <c r="J148" s="207"/>
      <c r="K148" s="208"/>
      <c r="L148" s="6"/>
      <c r="M148" s="90"/>
      <c r="N148" s="37"/>
    </row>
    <row r="149" spans="1:14" x14ac:dyDescent="0.25">
      <c r="A149" s="196"/>
      <c r="B149" s="196"/>
      <c r="C149" s="196"/>
      <c r="D149" s="196"/>
      <c r="E149" s="196"/>
      <c r="F149" s="196"/>
      <c r="G149" s="196"/>
      <c r="H149" s="196"/>
      <c r="I149" s="196"/>
      <c r="J149" s="196"/>
      <c r="K149" s="196"/>
      <c r="L149" s="196"/>
      <c r="M149" s="196"/>
      <c r="N149" s="196"/>
    </row>
    <row r="150" spans="1:14" x14ac:dyDescent="0.25">
      <c r="A150" s="119" t="s">
        <v>50</v>
      </c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</row>
    <row r="151" spans="1:14" ht="20.100000000000001" customHeight="1" x14ac:dyDescent="0.25">
      <c r="A151" s="118" t="s">
        <v>51</v>
      </c>
      <c r="B151" s="118"/>
      <c r="C151" s="118"/>
      <c r="D151" s="118"/>
      <c r="E151" s="118"/>
      <c r="F151" s="36"/>
      <c r="G151" s="45"/>
      <c r="H151" s="45"/>
      <c r="I151" s="45"/>
      <c r="J151" s="45"/>
      <c r="K151" s="45"/>
      <c r="L151" s="45"/>
      <c r="M151" s="45"/>
      <c r="N151" s="45"/>
    </row>
    <row r="153" spans="1:14" s="72" customFormat="1" ht="12.75" x14ac:dyDescent="0.2">
      <c r="A153" s="183" t="s">
        <v>116</v>
      </c>
      <c r="B153" s="184"/>
      <c r="C153" s="184"/>
      <c r="D153" s="184"/>
      <c r="E153" s="184"/>
      <c r="F153" s="184"/>
      <c r="G153" s="184"/>
      <c r="H153" s="184"/>
      <c r="I153" s="184"/>
      <c r="J153" s="184"/>
      <c r="K153" s="184"/>
      <c r="L153" s="184"/>
      <c r="M153" s="184"/>
      <c r="N153" s="184"/>
    </row>
    <row r="154" spans="1:14" s="74" customFormat="1" ht="12.75" x14ac:dyDescent="0.2">
      <c r="A154" s="73" t="s">
        <v>117</v>
      </c>
      <c r="B154" s="99" t="s">
        <v>118</v>
      </c>
      <c r="C154" s="99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</row>
    <row r="155" spans="1:14" s="74" customFormat="1" ht="12.75" x14ac:dyDescent="0.2">
      <c r="A155" s="75" t="s">
        <v>117</v>
      </c>
      <c r="B155" s="100" t="s">
        <v>119</v>
      </c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100"/>
      <c r="N155" s="100"/>
    </row>
    <row r="156" spans="1:14" s="74" customFormat="1" ht="12.75" x14ac:dyDescent="0.2">
      <c r="A156" s="73" t="s">
        <v>117</v>
      </c>
      <c r="B156" s="100" t="s">
        <v>120</v>
      </c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</row>
    <row r="157" spans="1:14" s="74" customFormat="1" ht="12.75" x14ac:dyDescent="0.2">
      <c r="A157" s="75" t="s">
        <v>117</v>
      </c>
      <c r="B157" s="100" t="s">
        <v>121</v>
      </c>
      <c r="C157" s="100"/>
      <c r="D157" s="100"/>
      <c r="E157" s="100"/>
      <c r="F157" s="100"/>
      <c r="G157" s="100"/>
      <c r="H157" s="100"/>
      <c r="I157" s="100"/>
      <c r="J157" s="100"/>
      <c r="K157" s="100"/>
      <c r="L157" s="100"/>
      <c r="M157" s="100"/>
      <c r="N157" s="100"/>
    </row>
    <row r="158" spans="1:14" s="74" customFormat="1" ht="12.75" x14ac:dyDescent="0.2">
      <c r="A158" s="75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</row>
    <row r="159" spans="1:14" s="72" customFormat="1" ht="80.099999999999994" customHeight="1" x14ac:dyDescent="0.2">
      <c r="A159" s="195" t="s">
        <v>127</v>
      </c>
      <c r="B159" s="195"/>
      <c r="C159" s="195"/>
      <c r="D159" s="195"/>
      <c r="E159" s="195"/>
      <c r="F159" s="195"/>
      <c r="G159" s="195"/>
      <c r="H159" s="195"/>
      <c r="I159" s="195"/>
      <c r="J159" s="195"/>
      <c r="K159" s="195"/>
      <c r="L159" s="195"/>
      <c r="M159" s="195"/>
      <c r="N159" s="195"/>
    </row>
    <row r="160" spans="1:14" s="72" customFormat="1" ht="150" customHeight="1" x14ac:dyDescent="0.25">
      <c r="A160" s="77"/>
      <c r="C160" s="178" t="s">
        <v>129</v>
      </c>
      <c r="D160" s="179"/>
      <c r="E160" s="179"/>
      <c r="F160" s="179"/>
      <c r="G160" s="179"/>
      <c r="H160" s="179"/>
      <c r="I160" s="179"/>
      <c r="J160" s="179"/>
      <c r="K160" s="179"/>
      <c r="N160" s="78"/>
    </row>
  </sheetData>
  <dataConsolidate/>
  <customSheetViews>
    <customSheetView guid="{AB3CE045-0C7D-4B63-9317-E300D8B3A796}" showPageBreaks="1" view="pageLayout" topLeftCell="A127">
      <selection activeCell="E15" sqref="E15:L15"/>
      <colBreaks count="1" manualBreakCount="1">
        <brk id="12" max="1048575" man="1"/>
      </colBreaks>
      <pageMargins left="0.7" right="0.65625" top="0.32156249999999997" bottom="0.75" header="0.3" footer="0.3"/>
      <pageSetup paperSize="9" scale="63" orientation="portrait" r:id="rId1"/>
      <headerFooter>
        <oddHeader xml:space="preserve">&amp;R
</oddHeader>
      </headerFooter>
    </customSheetView>
  </customSheetViews>
  <mergeCells count="314">
    <mergeCell ref="N113:N114"/>
    <mergeCell ref="M113:M114"/>
    <mergeCell ref="L113:L114"/>
    <mergeCell ref="K113:K114"/>
    <mergeCell ref="G113:G114"/>
    <mergeCell ref="F113:F114"/>
    <mergeCell ref="B113:B114"/>
    <mergeCell ref="A113:A114"/>
    <mergeCell ref="M123:M124"/>
    <mergeCell ref="L123:L124"/>
    <mergeCell ref="K123:K124"/>
    <mergeCell ref="H123:J123"/>
    <mergeCell ref="G123:G124"/>
    <mergeCell ref="F123:F124"/>
    <mergeCell ref="B123:B124"/>
    <mergeCell ref="A121:N121"/>
    <mergeCell ref="N118:N119"/>
    <mergeCell ref="M118:M119"/>
    <mergeCell ref="H118:J118"/>
    <mergeCell ref="G118:G119"/>
    <mergeCell ref="C113:D114"/>
    <mergeCell ref="E113:E114"/>
    <mergeCell ref="C115:D115"/>
    <mergeCell ref="C118:D119"/>
    <mergeCell ref="C133:D134"/>
    <mergeCell ref="E133:E134"/>
    <mergeCell ref="C135:D135"/>
    <mergeCell ref="A131:N131"/>
    <mergeCell ref="C130:D130"/>
    <mergeCell ref="K128:K129"/>
    <mergeCell ref="E128:E129"/>
    <mergeCell ref="C128:D129"/>
    <mergeCell ref="A126:N126"/>
    <mergeCell ref="N133:N134"/>
    <mergeCell ref="F133:F134"/>
    <mergeCell ref="A133:A134"/>
    <mergeCell ref="B133:B134"/>
    <mergeCell ref="N128:N129"/>
    <mergeCell ref="L133:L134"/>
    <mergeCell ref="M128:M129"/>
    <mergeCell ref="M133:M134"/>
    <mergeCell ref="K133:K134"/>
    <mergeCell ref="C125:D125"/>
    <mergeCell ref="C90:D90"/>
    <mergeCell ref="C93:D94"/>
    <mergeCell ref="E93:E94"/>
    <mergeCell ref="C95:D95"/>
    <mergeCell ref="C98:D99"/>
    <mergeCell ref="E98:E99"/>
    <mergeCell ref="C100:D100"/>
    <mergeCell ref="C103:D104"/>
    <mergeCell ref="E103:E104"/>
    <mergeCell ref="E118:E119"/>
    <mergeCell ref="C120:D120"/>
    <mergeCell ref="C123:D124"/>
    <mergeCell ref="E123:E124"/>
    <mergeCell ref="B37:C37"/>
    <mergeCell ref="A27:B27"/>
    <mergeCell ref="A34:N34"/>
    <mergeCell ref="A118:A119"/>
    <mergeCell ref="B118:B119"/>
    <mergeCell ref="H98:J98"/>
    <mergeCell ref="K98:K99"/>
    <mergeCell ref="B103:B104"/>
    <mergeCell ref="G128:G129"/>
    <mergeCell ref="H128:J128"/>
    <mergeCell ref="L128:L129"/>
    <mergeCell ref="A106:N106"/>
    <mergeCell ref="A111:N111"/>
    <mergeCell ref="M108:M109"/>
    <mergeCell ref="A116:N116"/>
    <mergeCell ref="A112:N112"/>
    <mergeCell ref="M103:M104"/>
    <mergeCell ref="C105:D105"/>
    <mergeCell ref="C108:D109"/>
    <mergeCell ref="E108:E109"/>
    <mergeCell ref="C110:D110"/>
    <mergeCell ref="H108:J108"/>
    <mergeCell ref="N108:N109"/>
    <mergeCell ref="B108:B109"/>
    <mergeCell ref="C72:D72"/>
    <mergeCell ref="A96:N96"/>
    <mergeCell ref="A98:A99"/>
    <mergeCell ref="A103:A104"/>
    <mergeCell ref="D42:E42"/>
    <mergeCell ref="D43:E43"/>
    <mergeCell ref="M53:N53"/>
    <mergeCell ref="E53:J53"/>
    <mergeCell ref="E54:J54"/>
    <mergeCell ref="B61:L61"/>
    <mergeCell ref="M61:N61"/>
    <mergeCell ref="C74:D74"/>
    <mergeCell ref="C75:D75"/>
    <mergeCell ref="C76:D76"/>
    <mergeCell ref="C77:D77"/>
    <mergeCell ref="C78:D78"/>
    <mergeCell ref="C79:D79"/>
    <mergeCell ref="C88:D89"/>
    <mergeCell ref="E88:E89"/>
    <mergeCell ref="A81:G82"/>
    <mergeCell ref="F88:F89"/>
    <mergeCell ref="G88:G89"/>
    <mergeCell ref="A64:L64"/>
    <mergeCell ref="L98:L99"/>
    <mergeCell ref="A138:G139"/>
    <mergeCell ref="A147:K147"/>
    <mergeCell ref="A136:N136"/>
    <mergeCell ref="G133:G134"/>
    <mergeCell ref="A148:K148"/>
    <mergeCell ref="A10:D10"/>
    <mergeCell ref="A11:D11"/>
    <mergeCell ref="E10:N10"/>
    <mergeCell ref="E11:N11"/>
    <mergeCell ref="A14:D14"/>
    <mergeCell ref="L22:M22"/>
    <mergeCell ref="A20:N20"/>
    <mergeCell ref="C22:D22"/>
    <mergeCell ref="C23:D23"/>
    <mergeCell ref="M41:N41"/>
    <mergeCell ref="M43:N43"/>
    <mergeCell ref="N88:N89"/>
    <mergeCell ref="F93:F94"/>
    <mergeCell ref="B98:B99"/>
    <mergeCell ref="M49:N49"/>
    <mergeCell ref="M98:M99"/>
    <mergeCell ref="M62:N62"/>
    <mergeCell ref="K93:K94"/>
    <mergeCell ref="L93:L94"/>
    <mergeCell ref="C160:K160"/>
    <mergeCell ref="A142:K142"/>
    <mergeCell ref="A153:N153"/>
    <mergeCell ref="N123:N124"/>
    <mergeCell ref="A144:N144"/>
    <mergeCell ref="F103:F104"/>
    <mergeCell ref="F118:F119"/>
    <mergeCell ref="F128:F129"/>
    <mergeCell ref="A128:A129"/>
    <mergeCell ref="B128:B129"/>
    <mergeCell ref="N103:N104"/>
    <mergeCell ref="A141:K141"/>
    <mergeCell ref="H113:J113"/>
    <mergeCell ref="K103:K104"/>
    <mergeCell ref="G103:G104"/>
    <mergeCell ref="H103:J103"/>
    <mergeCell ref="A123:A124"/>
    <mergeCell ref="K118:K119"/>
    <mergeCell ref="L118:L119"/>
    <mergeCell ref="A107:N107"/>
    <mergeCell ref="A108:A109"/>
    <mergeCell ref="B157:N157"/>
    <mergeCell ref="A159:N159"/>
    <mergeCell ref="A149:N149"/>
    <mergeCell ref="G23:K23"/>
    <mergeCell ref="G24:K24"/>
    <mergeCell ref="G25:K25"/>
    <mergeCell ref="G26:K26"/>
    <mergeCell ref="B43:C43"/>
    <mergeCell ref="A33:N33"/>
    <mergeCell ref="B36:C36"/>
    <mergeCell ref="C27:D27"/>
    <mergeCell ref="A24:B24"/>
    <mergeCell ref="G27:K27"/>
    <mergeCell ref="A29:N29"/>
    <mergeCell ref="C24:D24"/>
    <mergeCell ref="C25:D25"/>
    <mergeCell ref="C26:D26"/>
    <mergeCell ref="A31:N31"/>
    <mergeCell ref="F36:G36"/>
    <mergeCell ref="F37:G37"/>
    <mergeCell ref="F38:G38"/>
    <mergeCell ref="H36:I36"/>
    <mergeCell ref="J36:K36"/>
    <mergeCell ref="L23:M23"/>
    <mergeCell ref="L24:M24"/>
    <mergeCell ref="L25:M25"/>
    <mergeCell ref="L26:M26"/>
    <mergeCell ref="A2:N2"/>
    <mergeCell ref="E7:N7"/>
    <mergeCell ref="E8:N8"/>
    <mergeCell ref="E9:N9"/>
    <mergeCell ref="A3:N3"/>
    <mergeCell ref="A4:N4"/>
    <mergeCell ref="A5:N5"/>
    <mergeCell ref="A7:D7"/>
    <mergeCell ref="A8:D8"/>
    <mergeCell ref="A9:D9"/>
    <mergeCell ref="D37:E37"/>
    <mergeCell ref="E12:N12"/>
    <mergeCell ref="E13:N13"/>
    <mergeCell ref="A12:D12"/>
    <mergeCell ref="A13:D13"/>
    <mergeCell ref="L27:M27"/>
    <mergeCell ref="M36:N36"/>
    <mergeCell ref="M38:N38"/>
    <mergeCell ref="M37:N37"/>
    <mergeCell ref="D36:E36"/>
    <mergeCell ref="A16:D16"/>
    <mergeCell ref="A18:D18"/>
    <mergeCell ref="A15:D15"/>
    <mergeCell ref="A23:B23"/>
    <mergeCell ref="A17:D17"/>
    <mergeCell ref="A22:B22"/>
    <mergeCell ref="G22:K22"/>
    <mergeCell ref="E14:N14"/>
    <mergeCell ref="E15:N15"/>
    <mergeCell ref="E16:N16"/>
    <mergeCell ref="E17:N17"/>
    <mergeCell ref="E18:N18"/>
    <mergeCell ref="A25:B25"/>
    <mergeCell ref="A26:B26"/>
    <mergeCell ref="H38:I38"/>
    <mergeCell ref="J44:K44"/>
    <mergeCell ref="F43:G43"/>
    <mergeCell ref="H41:I41"/>
    <mergeCell ref="D38:E38"/>
    <mergeCell ref="D41:E41"/>
    <mergeCell ref="B48:D48"/>
    <mergeCell ref="N68:N69"/>
    <mergeCell ref="M54:N54"/>
    <mergeCell ref="B53:D53"/>
    <mergeCell ref="K53:L53"/>
    <mergeCell ref="B54:D54"/>
    <mergeCell ref="K54:L54"/>
    <mergeCell ref="M42:N42"/>
    <mergeCell ref="H42:I42"/>
    <mergeCell ref="J42:K42"/>
    <mergeCell ref="J43:K43"/>
    <mergeCell ref="B42:C42"/>
    <mergeCell ref="B49:D49"/>
    <mergeCell ref="A46:N46"/>
    <mergeCell ref="B41:C41"/>
    <mergeCell ref="A51:N51"/>
    <mergeCell ref="E68:E69"/>
    <mergeCell ref="C68:D69"/>
    <mergeCell ref="D39:E39"/>
    <mergeCell ref="F39:G39"/>
    <mergeCell ref="H39:I39"/>
    <mergeCell ref="J39:K39"/>
    <mergeCell ref="M39:N39"/>
    <mergeCell ref="B40:C40"/>
    <mergeCell ref="D40:E40"/>
    <mergeCell ref="F40:G40"/>
    <mergeCell ref="F42:G42"/>
    <mergeCell ref="J41:K41"/>
    <mergeCell ref="J37:K37"/>
    <mergeCell ref="J38:K38"/>
    <mergeCell ref="F41:G41"/>
    <mergeCell ref="J40:K40"/>
    <mergeCell ref="K49:L49"/>
    <mergeCell ref="K48:L48"/>
    <mergeCell ref="M60:N60"/>
    <mergeCell ref="M59:N59"/>
    <mergeCell ref="M68:M69"/>
    <mergeCell ref="H37:I37"/>
    <mergeCell ref="M40:N40"/>
    <mergeCell ref="H40:I40"/>
    <mergeCell ref="H43:I43"/>
    <mergeCell ref="K68:K69"/>
    <mergeCell ref="B62:L62"/>
    <mergeCell ref="B68:B69"/>
    <mergeCell ref="B60:L60"/>
    <mergeCell ref="B38:C38"/>
    <mergeCell ref="B55:D55"/>
    <mergeCell ref="E55:J55"/>
    <mergeCell ref="K55:L55"/>
    <mergeCell ref="M55:N55"/>
    <mergeCell ref="A57:N57"/>
    <mergeCell ref="B39:C39"/>
    <mergeCell ref="K108:K109"/>
    <mergeCell ref="L108:L109"/>
    <mergeCell ref="M88:M89"/>
    <mergeCell ref="M93:M94"/>
    <mergeCell ref="K88:K89"/>
    <mergeCell ref="C73:D73"/>
    <mergeCell ref="N98:N99"/>
    <mergeCell ref="L103:L104"/>
    <mergeCell ref="A93:A94"/>
    <mergeCell ref="A88:A89"/>
    <mergeCell ref="B88:B89"/>
    <mergeCell ref="A84:L84"/>
    <mergeCell ref="M84:N84"/>
    <mergeCell ref="G98:G99"/>
    <mergeCell ref="F98:F99"/>
    <mergeCell ref="A101:N101"/>
    <mergeCell ref="H93:J93"/>
    <mergeCell ref="N93:N94"/>
    <mergeCell ref="F108:F109"/>
    <mergeCell ref="B93:B94"/>
    <mergeCell ref="G93:G94"/>
    <mergeCell ref="A97:N97"/>
    <mergeCell ref="F68:F69"/>
    <mergeCell ref="G68:G69"/>
    <mergeCell ref="C70:D70"/>
    <mergeCell ref="C71:D71"/>
    <mergeCell ref="B154:N154"/>
    <mergeCell ref="B155:N155"/>
    <mergeCell ref="B156:N156"/>
    <mergeCell ref="M48:N48"/>
    <mergeCell ref="E48:J48"/>
    <mergeCell ref="E49:J49"/>
    <mergeCell ref="H88:J88"/>
    <mergeCell ref="A91:N91"/>
    <mergeCell ref="A68:A69"/>
    <mergeCell ref="L88:L89"/>
    <mergeCell ref="H68:J68"/>
    <mergeCell ref="L68:L69"/>
    <mergeCell ref="A86:N86"/>
    <mergeCell ref="B59:L59"/>
    <mergeCell ref="A66:N66"/>
    <mergeCell ref="A145:E145"/>
    <mergeCell ref="A151:E151"/>
    <mergeCell ref="A150:N150"/>
    <mergeCell ref="H133:J133"/>
    <mergeCell ref="G108:G109"/>
  </mergeCells>
  <dataValidations count="2">
    <dataValidation type="list" allowBlank="1" showInputMessage="1" showErrorMessage="1" sqref="E125 E130 E70:E79 E90 E95 E100 E105 E110 E115 E120 E135" xr:uid="{00000000-0002-0000-0000-000000000000}">
      <formula1>"Público, Privado"</formula1>
    </dataValidation>
    <dataValidation type="list" allowBlank="1" showInputMessage="1" showErrorMessage="1" sqref="K54:L55 GU54:GV55 QQ54:QR55 AAM54:AAN55 AKI54:AKJ55 AUE54:AUF55 BEA54:BEB55 BNW54:BNX55 BXS54:BXT55 CHO54:CHP55 CRK54:CRL55 DBG54:DBH55 DLC54:DLD55 DUY54:DUZ55 EEU54:EEV55 EOQ54:EOR55 EYM54:EYN55 FII54:FIJ55 FSE54:FSF55 GCA54:GCB55 GLW54:GLX55 GVS54:GVT55 HFO54:HFP55 HPK54:HPL55 HZG54:HZH55 IJC54:IJD55 ISY54:ISZ55 JCU54:JCV55 JMQ54:JMR55 JWM54:JWN55 KGI54:KGJ55 KQE54:KQF55 LAA54:LAB55 LJW54:LJX55 LTS54:LTT55 MDO54:MDP55 MNK54:MNL55 MXG54:MXH55 NHC54:NHD55 NQY54:NQZ55 OAU54:OAV55 OKQ54:OKR55 OUM54:OUN55 PEI54:PEJ55 POE54:POF55 PYA54:PYB55 QHW54:QHX55 QRS54:QRT55 RBO54:RBP55 RLK54:RLL55 RVG54:RVH55 SFC54:SFD55 SOY54:SOZ55 SYU54:SYV55 TIQ54:TIR55 TSM54:TSN55 UCI54:UCJ55 UME54:UMF55 UWA54:UWB55 VFW54:VFX55 VPS54:VPT55 VZO54:VZP55 WJK54:WJL55 K49:L49" xr:uid="{00000000-0002-0000-0000-000001000000}">
      <formula1>"Básico, Intermedio, Avanzado"</formula1>
    </dataValidation>
  </dataValidations>
  <printOptions horizontalCentered="1"/>
  <pageMargins left="0.23622047244094491" right="0.15748031496062992" top="7.874015748031496E-2" bottom="7.874015748031496E-2" header="0.31496062992125984" footer="0.31496062992125984"/>
  <pageSetup paperSize="9" scale="75" fitToHeight="15" orientation="portrait" r:id="rId2"/>
  <headerFooter scaleWithDoc="0" alignWithMargins="0">
    <oddFooter xml:space="preserve">&amp;R </oddFooter>
  </headerFooter>
  <rowBreaks count="3" manualBreakCount="3">
    <brk id="44" max="16383" man="1"/>
    <brk id="91" max="16383" man="1"/>
    <brk id="126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Hoja2!$N$2:$N$6</xm:f>
          </x14:formula1>
          <xm:sqref>F145</xm:sqref>
        </x14:dataValidation>
        <x14:dataValidation type="list" allowBlank="1" showInputMessage="1" showErrorMessage="1" xr:uid="{00000000-0002-0000-0000-000003000000}">
          <x14:formula1>
            <xm:f>Hoja2!$L$2:$L$8</xm:f>
          </x14:formula1>
          <xm:sqref>D37:E43</xm:sqref>
        </x14:dataValidation>
        <x14:dataValidation type="list" allowBlank="1" showInputMessage="1" showErrorMessage="1" xr:uid="{00000000-0002-0000-0000-000004000000}">
          <x14:formula1>
            <xm:f>Hoja2!$E$2:$E$6</xm:f>
          </x14:formula1>
          <xm:sqref>E23:E27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8"/>
  <sheetViews>
    <sheetView workbookViewId="0">
      <selection activeCell="N6" sqref="N6"/>
    </sheetView>
  </sheetViews>
  <sheetFormatPr baseColWidth="10" defaultRowHeight="15" x14ac:dyDescent="0.25"/>
  <cols>
    <col min="14" max="14" width="37.7109375" bestFit="1" customWidth="1"/>
  </cols>
  <sheetData>
    <row r="1" spans="2:14" x14ac:dyDescent="0.25">
      <c r="B1" s="47" t="s">
        <v>31</v>
      </c>
      <c r="C1" s="48" t="s">
        <v>58</v>
      </c>
      <c r="D1" s="49" t="s">
        <v>59</v>
      </c>
      <c r="E1" s="50" t="s">
        <v>60</v>
      </c>
      <c r="F1" s="50" t="s">
        <v>61</v>
      </c>
      <c r="G1" s="47" t="s">
        <v>62</v>
      </c>
      <c r="H1" s="51" t="s">
        <v>63</v>
      </c>
      <c r="I1" s="51" t="s">
        <v>64</v>
      </c>
      <c r="J1" s="51" t="s">
        <v>11</v>
      </c>
      <c r="K1" s="51" t="s">
        <v>65</v>
      </c>
      <c r="L1" s="51" t="s">
        <v>66</v>
      </c>
      <c r="M1" s="51" t="s">
        <v>67</v>
      </c>
      <c r="N1" s="51" t="s">
        <v>105</v>
      </c>
    </row>
    <row r="2" spans="2:14" x14ac:dyDescent="0.25">
      <c r="B2" s="47" t="s">
        <v>68</v>
      </c>
      <c r="C2" s="48" t="s">
        <v>68</v>
      </c>
      <c r="D2" s="52" t="s">
        <v>68</v>
      </c>
      <c r="E2" s="49" t="s">
        <v>69</v>
      </c>
      <c r="F2" s="49" t="s">
        <v>69</v>
      </c>
      <c r="G2" s="47" t="s">
        <v>69</v>
      </c>
      <c r="H2" s="47" t="s">
        <v>69</v>
      </c>
      <c r="I2" s="47" t="s">
        <v>69</v>
      </c>
      <c r="J2" s="47" t="s">
        <v>69</v>
      </c>
      <c r="K2" s="47" t="s">
        <v>69</v>
      </c>
      <c r="L2" s="47" t="s">
        <v>69</v>
      </c>
      <c r="M2" s="47" t="s">
        <v>69</v>
      </c>
      <c r="N2" s="47" t="s">
        <v>69</v>
      </c>
    </row>
    <row r="3" spans="2:14" x14ac:dyDescent="0.25">
      <c r="B3" s="53" t="s">
        <v>70</v>
      </c>
      <c r="C3" s="54" t="s">
        <v>71</v>
      </c>
      <c r="D3" s="55" t="s">
        <v>72</v>
      </c>
      <c r="E3" s="53" t="s">
        <v>80</v>
      </c>
      <c r="F3" s="53" t="s">
        <v>74</v>
      </c>
      <c r="G3" s="53" t="s">
        <v>75</v>
      </c>
      <c r="H3" s="56" t="s">
        <v>73</v>
      </c>
      <c r="I3" s="56" t="s">
        <v>73</v>
      </c>
      <c r="J3" s="56" t="s">
        <v>73</v>
      </c>
      <c r="K3" s="55" t="s">
        <v>73</v>
      </c>
      <c r="L3" s="53" t="s">
        <v>99</v>
      </c>
      <c r="M3" s="56" t="s">
        <v>76</v>
      </c>
      <c r="N3" s="53" t="s">
        <v>106</v>
      </c>
    </row>
    <row r="4" spans="2:14" x14ac:dyDescent="0.25">
      <c r="B4" s="53" t="s">
        <v>77</v>
      </c>
      <c r="C4" s="54" t="s">
        <v>78</v>
      </c>
      <c r="D4" s="55" t="s">
        <v>79</v>
      </c>
      <c r="E4" s="56" t="s">
        <v>88</v>
      </c>
      <c r="F4" s="53" t="s">
        <v>81</v>
      </c>
      <c r="G4" s="53" t="s">
        <v>82</v>
      </c>
      <c r="H4" s="53" t="s">
        <v>80</v>
      </c>
      <c r="I4" s="53" t="s">
        <v>80</v>
      </c>
      <c r="J4" s="53" t="s">
        <v>80</v>
      </c>
      <c r="K4" s="54" t="s">
        <v>83</v>
      </c>
      <c r="L4" s="53" t="s">
        <v>84</v>
      </c>
      <c r="M4" s="53" t="s">
        <v>85</v>
      </c>
      <c r="N4" s="53" t="s">
        <v>107</v>
      </c>
    </row>
    <row r="5" spans="2:14" x14ac:dyDescent="0.25">
      <c r="B5" s="56" t="s">
        <v>86</v>
      </c>
      <c r="D5" s="55" t="s">
        <v>87</v>
      </c>
      <c r="E5" s="56" t="s">
        <v>89</v>
      </c>
      <c r="H5" s="56" t="s">
        <v>89</v>
      </c>
      <c r="I5" s="56" t="s">
        <v>90</v>
      </c>
      <c r="J5" s="53" t="s">
        <v>91</v>
      </c>
      <c r="L5" s="56" t="s">
        <v>92</v>
      </c>
      <c r="N5" s="53" t="s">
        <v>108</v>
      </c>
    </row>
    <row r="6" spans="2:14" x14ac:dyDescent="0.25">
      <c r="B6" s="56" t="s">
        <v>93</v>
      </c>
      <c r="D6" s="55" t="s">
        <v>94</v>
      </c>
      <c r="E6" s="83" t="s">
        <v>122</v>
      </c>
      <c r="L6" s="56" t="s">
        <v>95</v>
      </c>
      <c r="N6" s="53"/>
    </row>
    <row r="7" spans="2:14" x14ac:dyDescent="0.25">
      <c r="B7" s="56" t="s">
        <v>96</v>
      </c>
      <c r="D7" s="56" t="s">
        <v>49</v>
      </c>
      <c r="L7" s="56" t="s">
        <v>97</v>
      </c>
    </row>
    <row r="8" spans="2:14" x14ac:dyDescent="0.25">
      <c r="L8" s="56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Resumen</vt:lpstr>
      <vt:lpstr>Hoja2</vt:lpstr>
      <vt:lpstr>'Hoja Resumen'!Área_de_impresión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Carolina Leyva Herrera</dc:creator>
  <cp:lastModifiedBy>rafa</cp:lastModifiedBy>
  <cp:lastPrinted>2020-06-12T03:39:03Z</cp:lastPrinted>
  <dcterms:created xsi:type="dcterms:W3CDTF">2016-12-19T16:52:12Z</dcterms:created>
  <dcterms:modified xsi:type="dcterms:W3CDTF">2022-03-28T15:29:45Z</dcterms:modified>
</cp:coreProperties>
</file>