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KARINA\Downloads\"/>
    </mc:Choice>
  </mc:AlternateContent>
  <bookViews>
    <workbookView xWindow="0" yWindow="0" windowWidth="8184" windowHeight="2232"/>
  </bookViews>
  <sheets>
    <sheet name="Hoja Resumen" sheetId="1" r:id="rId1"/>
    <sheet name="Hoja2" sheetId="3" state="hidden" r:id="rId2"/>
  </sheets>
  <definedNames>
    <definedName name="_xlnm._FilterDatabase" localSheetId="0" hidden="1">'Hoja Resumen'!#REF!</definedName>
    <definedName name="_xlnm.Print_Area" localSheetId="0">'Hoja Resumen'!$A$1:$N$90</definedName>
    <definedName name="BOLSA">#REF!</definedName>
  </definedNames>
  <calcPr calcId="162913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" i="1" l="1"/>
  <c r="D33" i="1" l="1"/>
  <c r="D34" i="1"/>
  <c r="H59" i="1" l="1"/>
  <c r="I59" i="1"/>
  <c r="J59" i="1"/>
  <c r="H60" i="1"/>
  <c r="I60" i="1"/>
  <c r="J60" i="1"/>
  <c r="H61" i="1"/>
  <c r="I61" i="1"/>
  <c r="J61" i="1"/>
  <c r="J63" i="1"/>
  <c r="H57" i="1"/>
  <c r="I57" i="1"/>
  <c r="J57" i="1"/>
  <c r="H58" i="1"/>
  <c r="I58" i="1"/>
  <c r="J58" i="1"/>
  <c r="H62" i="1"/>
  <c r="I62" i="1"/>
  <c r="J62" i="1"/>
  <c r="H63" i="1"/>
  <c r="I63" i="1"/>
  <c r="J66" i="1" l="1"/>
  <c r="I66" i="1" s="1"/>
  <c r="H66" i="1" l="1"/>
</calcChain>
</file>

<file path=xl/sharedStrings.xml><?xml version="1.0" encoding="utf-8"?>
<sst xmlns="http://schemas.openxmlformats.org/spreadsheetml/2006/main" count="155" uniqueCount="117">
  <si>
    <t>N°</t>
  </si>
  <si>
    <t>TIEMPO TOTAL</t>
  </si>
  <si>
    <t>SECTOR</t>
  </si>
  <si>
    <t>MOTIVO DE CESE</t>
  </si>
  <si>
    <t>TIEMPO TOTAL DE LA EXPERIENCIA LABORAL GENERAL</t>
  </si>
  <si>
    <t>Descripción detallada del trabajo realizado:</t>
  </si>
  <si>
    <t>HOJA RESUMEN DEL POSTULANTE</t>
  </si>
  <si>
    <t>CIUDAD / PAÍS</t>
  </si>
  <si>
    <t>UNIVERSIDAD / CENTRO DE ESTUDIOS</t>
  </si>
  <si>
    <t>DOCTORADO</t>
  </si>
  <si>
    <t>ESPECIALIDAD</t>
  </si>
  <si>
    <t>FECHA DE EXPEDICIÓN DEL GRADO</t>
  </si>
  <si>
    <t>II. FORMACIÓN ACADÉMICA</t>
  </si>
  <si>
    <t>NO</t>
  </si>
  <si>
    <t>PERSONA CON DISCAPACIDAD</t>
  </si>
  <si>
    <t>MES</t>
  </si>
  <si>
    <t>DIAS</t>
  </si>
  <si>
    <t>AÑOS</t>
  </si>
  <si>
    <t>PUESTO</t>
  </si>
  <si>
    <t>APELLIDOS Y NOMBRES</t>
  </si>
  <si>
    <t>FECHA DE NACIMIENTO: (dd/mm/aaaa)</t>
  </si>
  <si>
    <t>LUGAR DE NACIMIENTO: DPTO. / PROV. / DISTRITO</t>
  </si>
  <si>
    <t>ESTADO CIVIL</t>
  </si>
  <si>
    <t>DPTO. / PROV. / DISTRITO</t>
  </si>
  <si>
    <t>N° DE TELEFÓNO FIJO / MÓVIL (*)</t>
  </si>
  <si>
    <t>CORREO ELECTRÓNICO (*)</t>
  </si>
  <si>
    <t>SI</t>
  </si>
  <si>
    <t xml:space="preserve">I. DATOS PERSONALES </t>
  </si>
  <si>
    <t>FORMACIÓN ACADÉMICA</t>
  </si>
  <si>
    <t>NOMBRE DE LA ENTIDAD O EMPRESA</t>
  </si>
  <si>
    <t>N° DE DNI O CARNE DE EXTRANJERÍA</t>
  </si>
  <si>
    <t>VI. OTROS DOCUMENTOS EXIGIDOS PARA EL PUESTO</t>
  </si>
  <si>
    <t>Soy una persona con Discapacidad, y cuento con la acreditación correspondiente de conformidad con lo establecido por la LEY N° 27050, CONADIS.</t>
  </si>
  <si>
    <t>Otros</t>
  </si>
  <si>
    <t>En el caso marque "SI" indicar:</t>
  </si>
  <si>
    <t xml:space="preserve">N° Código de CONADIS  </t>
  </si>
  <si>
    <t>N° DE PERSONAS A CARGO</t>
  </si>
  <si>
    <t>DOMICILIO ACTUAL</t>
  </si>
  <si>
    <t>N° DE FOLIO</t>
  </si>
  <si>
    <t>Dejar los espacios en blanco para a la formación académica que no aplique.</t>
  </si>
  <si>
    <t>GENERO</t>
  </si>
  <si>
    <t>MEDIO INFORMATIVO</t>
  </si>
  <si>
    <t>SITUACIÓN</t>
  </si>
  <si>
    <t>SECUNDARIA</t>
  </si>
  <si>
    <t>CONDICIÓN H</t>
  </si>
  <si>
    <t>TECNICO SUPERIOR</t>
  </si>
  <si>
    <t>MAESTRIA</t>
  </si>
  <si>
    <t>SEGUNDA ESPECIALIZACIÓN</t>
  </si>
  <si>
    <t>TIPO DE CAPACITACIÓN</t>
  </si>
  <si>
    <t xml:space="preserve">DISPONIBILIDAD PARA VIAJAR </t>
  </si>
  <si>
    <t>Seleccione…</t>
  </si>
  <si>
    <t>Seleccione..</t>
  </si>
  <si>
    <t>Soltero</t>
  </si>
  <si>
    <t>Masculino</t>
  </si>
  <si>
    <t>Web Institucionales</t>
  </si>
  <si>
    <t xml:space="preserve">Incompleto </t>
  </si>
  <si>
    <t xml:space="preserve">Incompleta </t>
  </si>
  <si>
    <t>Habilitado</t>
  </si>
  <si>
    <t>Si</t>
  </si>
  <si>
    <t>Casado</t>
  </si>
  <si>
    <t>Femenino</t>
  </si>
  <si>
    <t>Páginas Laborales</t>
  </si>
  <si>
    <t>Egresado</t>
  </si>
  <si>
    <t>Completa</t>
  </si>
  <si>
    <t>Inhabilitado</t>
  </si>
  <si>
    <t>Completo</t>
  </si>
  <si>
    <t>Diplomado</t>
  </si>
  <si>
    <t>No</t>
  </si>
  <si>
    <t>Divorciado</t>
  </si>
  <si>
    <t>Ferias Laborales</t>
  </si>
  <si>
    <t xml:space="preserve">Bachiller </t>
  </si>
  <si>
    <t>Titulado</t>
  </si>
  <si>
    <t>Magister</t>
  </si>
  <si>
    <t>Doctor</t>
  </si>
  <si>
    <t>Curso</t>
  </si>
  <si>
    <t>Viudo</t>
  </si>
  <si>
    <t>Referido</t>
  </si>
  <si>
    <t>Seminario</t>
  </si>
  <si>
    <t>Conviviente</t>
  </si>
  <si>
    <t>Taller</t>
  </si>
  <si>
    <t xml:space="preserve">Conferencia </t>
  </si>
  <si>
    <t>Especialización</t>
  </si>
  <si>
    <t>NOMBRE DEL CURSO Y/O ESPECIALIZACIÓN, DIPLOMADO</t>
  </si>
  <si>
    <t>CENTRO DE ESTUDIOS</t>
  </si>
  <si>
    <t>TOTAL</t>
  </si>
  <si>
    <t>DOCUMENTOS SUSTENTADOS POR DECLARACIÓN JURADA</t>
  </si>
  <si>
    <t>FFAA</t>
  </si>
  <si>
    <t>Constancia de Servicio Militar</t>
  </si>
  <si>
    <t>Resolución</t>
  </si>
  <si>
    <t>Foja de Servicios</t>
  </si>
  <si>
    <r>
      <t xml:space="preserve">FECHA DE INICIO
</t>
    </r>
    <r>
      <rPr>
        <sz val="10"/>
        <color indexed="8"/>
        <rFont val="Calibri"/>
        <family val="2"/>
      </rPr>
      <t>(DD/MM/AAAA)</t>
    </r>
  </si>
  <si>
    <r>
      <t xml:space="preserve">FECHA DE FIN
</t>
    </r>
    <r>
      <rPr>
        <sz val="10"/>
        <color indexed="8"/>
        <rFont val="Calibri"/>
        <family val="2"/>
      </rPr>
      <t>(DD/MM/AAAA)</t>
    </r>
  </si>
  <si>
    <r>
      <t xml:space="preserve">FECHA DE INICIO
</t>
    </r>
    <r>
      <rPr>
        <sz val="10"/>
        <rFont val="Calibri"/>
        <family val="2"/>
      </rPr>
      <t>(DD/MM/AAAA)</t>
    </r>
  </si>
  <si>
    <r>
      <rPr>
        <b/>
        <sz val="10"/>
        <rFont val="Calibri"/>
        <family val="2"/>
      </rPr>
      <t>N° DE HORAS LECTIVAS</t>
    </r>
  </si>
  <si>
    <t>A fin de participar en el proceso de selección descrito, DECLARO BAJO JURAMENTO lo siguiente:</t>
  </si>
  <si>
    <t>Concluido</t>
  </si>
  <si>
    <t>SITUACIÓN 
(EGRESADO, BACHILLER O TITULADO)</t>
  </si>
  <si>
    <r>
      <t xml:space="preserve">FECHA DE FIN
</t>
    </r>
    <r>
      <rPr>
        <sz val="10"/>
        <rFont val="Calibri"/>
        <family val="2"/>
      </rPr>
      <t>(DD/MM/AAAA)</t>
    </r>
  </si>
  <si>
    <t>_______________________________________
Firma del Postulante
DNI N°: ______________</t>
  </si>
  <si>
    <t>CONVOCATORIA ASISTENTES TÉCNICOS INFORMÁTICOS - TIC</t>
  </si>
  <si>
    <t>SEDE ACADEMICA/FILIAL</t>
  </si>
  <si>
    <t>BACHILLER</t>
  </si>
  <si>
    <t>TITULO PROFESIONAL</t>
  </si>
  <si>
    <t>FICHA DE INSCRIPCIÓN</t>
  </si>
  <si>
    <t xml:space="preserve">III. CAPACITACIONES </t>
  </si>
  <si>
    <t>IV. EXPOSITOR O CAPACITADOR EN EL ÁREA</t>
  </si>
  <si>
    <t>NOMBRE DEL EVENTO</t>
  </si>
  <si>
    <t>TIPO DE PARTICIPACIÓN</t>
  </si>
  <si>
    <t>ORGANIZADOR DEL EVENTO</t>
  </si>
  <si>
    <t>VII. EXPERIENCIA LABORAL</t>
  </si>
  <si>
    <t>VIII. EGRESADO DE LA UNAMBA</t>
  </si>
  <si>
    <t>UNIVERSIDAD DE PROCEDENCIA</t>
  </si>
  <si>
    <t>CÓDIGO DE ESTUDIANTE</t>
  </si>
  <si>
    <t>DECLARACIÓN JURADA DE CONTAR CON CONEXIÓN A INTERNET Y EQUIPO DE COMPUTO CON ACCESORIOS MULTIMEDIA O EQUIPO DE COMPUTO PORTATIL</t>
  </si>
  <si>
    <t xml:space="preserve">DECLARACIÓN JURADA DE NO TENER ANTECEDENTES PENALES NI JUDICIALES </t>
  </si>
  <si>
    <t>DECLARACIÓN JURADA NO TENER IMPEDIMENTO PARA CONTRATATAR CON EL ESTADO</t>
  </si>
  <si>
    <t xml:space="preserve">Declaro que la información y documentos proporcionados son veraces y exactos y autorizo su investigación. En caso de detectarse que se ha omitido, ocultado o consignado información falsa me someto a las acciones administrativas y judiciales que correspondan. La información es formulada en virtud del principio de presunción de veracidad,  conforme al proceso de fiscalización posterior que pudiere realizar la Entidad; sin perjuicio de ser descalificado del presente proceso.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</si>
</sst>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S/.-280A]\ * #,##0.00_ ;_ [$S/.-280A]\ * \-#,##0.00_ ;_ [$S/.-280A]\ * &quot;-&quot;??_ ;_ @_ 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04040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Font="1" applyProtection="1"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left" vertical="center" wrapText="1"/>
      <protection locked="0" hidden="1"/>
    </xf>
    <xf numFmtId="0" fontId="0" fillId="0" borderId="0" xfId="0" applyFont="1" applyAlignment="1" applyProtection="1">
      <alignment horizontal="justify" vertical="top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Protection="1">
      <protection locked="0" hidden="1"/>
    </xf>
    <xf numFmtId="0" fontId="0" fillId="0" borderId="0" xfId="0" applyFont="1" applyBorder="1" applyProtection="1">
      <protection locked="0"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left"/>
      <protection locked="0" hidden="1"/>
    </xf>
    <xf numFmtId="0" fontId="0" fillId="0" borderId="0" xfId="0" applyFont="1" applyAlignment="1" applyProtection="1">
      <alignment horizontal="center" vertical="center"/>
      <protection locked="0" hidden="1"/>
    </xf>
    <xf numFmtId="1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protection locked="0" hidden="1"/>
    </xf>
    <xf numFmtId="0" fontId="3" fillId="0" borderId="0" xfId="0" applyFont="1" applyAlignment="1" applyProtection="1">
      <alignment horizontal="left" vertical="center"/>
      <protection locked="0" hidden="1"/>
    </xf>
    <xf numFmtId="0" fontId="0" fillId="0" borderId="0" xfId="0" applyFont="1" applyAlignment="1" applyProtection="1">
      <alignment horizontal="justify" vertical="top" wrapText="1"/>
      <protection locked="0"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Fill="1" applyBorder="1" applyAlignment="1" applyProtection="1">
      <alignment horizontal="justify" vertical="top"/>
      <protection locked="0" hidden="1"/>
    </xf>
    <xf numFmtId="0" fontId="0" fillId="0" borderId="0" xfId="0" applyFont="1" applyFill="1" applyBorder="1" applyProtection="1">
      <protection locked="0" hidden="1"/>
    </xf>
    <xf numFmtId="0" fontId="0" fillId="0" borderId="0" xfId="0" applyFont="1" applyFill="1" applyBorder="1" applyAlignment="1" applyProtection="1">
      <protection locked="0" hidden="1"/>
    </xf>
    <xf numFmtId="0" fontId="3" fillId="0" borderId="0" xfId="0" applyFont="1" applyFill="1" applyBorder="1" applyAlignment="1" applyProtection="1">
      <alignment horizontal="left" vertical="center"/>
      <protection locked="0" hidden="1"/>
    </xf>
    <xf numFmtId="0" fontId="0" fillId="0" borderId="1" xfId="0" applyFont="1" applyFill="1" applyBorder="1" applyProtection="1">
      <protection locked="0" hidden="1"/>
    </xf>
    <xf numFmtId="0" fontId="0" fillId="0" borderId="0" xfId="0" applyFont="1" applyAlignment="1" applyProtection="1">
      <alignment vertical="center"/>
      <protection locked="0"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vertical="center" wrapText="1"/>
      <protection locked="0" hidden="1"/>
    </xf>
    <xf numFmtId="0" fontId="0" fillId="0" borderId="1" xfId="0" applyFont="1" applyBorder="1" applyAlignment="1" applyProtection="1">
      <protection locked="0" hidden="1"/>
    </xf>
    <xf numFmtId="0" fontId="3" fillId="0" borderId="0" xfId="0" applyFont="1" applyProtection="1">
      <protection locked="0" hidden="1"/>
    </xf>
    <xf numFmtId="0" fontId="5" fillId="0" borderId="0" xfId="0" applyFont="1" applyBorder="1" applyAlignment="1" applyProtection="1">
      <alignment horizontal="left" vertical="center" wrapText="1"/>
      <protection locked="0" hidden="1"/>
    </xf>
    <xf numFmtId="0" fontId="3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16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locked="0" hidden="1"/>
    </xf>
    <xf numFmtId="0" fontId="3" fillId="0" borderId="1" xfId="0" applyFont="1" applyFill="1" applyBorder="1"/>
    <xf numFmtId="0" fontId="3" fillId="0" borderId="3" xfId="0" applyFont="1" applyFill="1" applyBorder="1"/>
    <xf numFmtId="0" fontId="3" fillId="0" borderId="1" xfId="0" applyFont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3" xfId="0" applyFont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 applyProtection="1">
      <alignment horizontal="center" wrapText="1"/>
      <protection locked="0" hidden="1"/>
    </xf>
    <xf numFmtId="0" fontId="10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center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14" fontId="7" fillId="0" borderId="1" xfId="0" applyNumberFormat="1" applyFont="1" applyBorder="1" applyProtection="1">
      <protection locked="0" hidden="1"/>
    </xf>
    <xf numFmtId="0" fontId="7" fillId="0" borderId="1" xfId="0" applyFont="1" applyBorder="1" applyAlignment="1" applyProtection="1">
      <protection locked="0" hidden="1"/>
    </xf>
    <xf numFmtId="0" fontId="7" fillId="0" borderId="1" xfId="0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 applyProtection="1">
      <alignment horizontal="center"/>
      <protection locked="0" hidden="1"/>
    </xf>
    <xf numFmtId="0" fontId="2" fillId="0" borderId="0" xfId="0" applyFont="1" applyBorder="1" applyProtection="1">
      <protection locked="0" hidden="1"/>
    </xf>
    <xf numFmtId="0" fontId="13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0" borderId="0" xfId="0" applyFont="1" applyProtection="1">
      <protection locked="0"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Fill="1" applyBorder="1" applyProtection="1">
      <protection locked="0" hidden="1"/>
    </xf>
    <xf numFmtId="0" fontId="7" fillId="0" borderId="5" xfId="0" applyFont="1" applyBorder="1" applyAlignment="1" applyProtection="1">
      <alignment horizontal="center"/>
      <protection locked="0" hidden="1"/>
    </xf>
    <xf numFmtId="0" fontId="3" fillId="3" borderId="0" xfId="0" applyFont="1" applyFill="1" applyAlignment="1" applyProtection="1">
      <alignment horizontal="left"/>
      <protection locked="0" hidden="1"/>
    </xf>
    <xf numFmtId="0" fontId="0" fillId="3" borderId="0" xfId="0" applyFont="1" applyFill="1" applyBorder="1" applyProtection="1">
      <protection locked="0" hidden="1"/>
    </xf>
    <xf numFmtId="0" fontId="0" fillId="3" borderId="0" xfId="0" applyFont="1" applyFill="1" applyProtection="1">
      <protection locked="0" hidden="1"/>
    </xf>
    <xf numFmtId="0" fontId="0" fillId="0" borderId="7" xfId="0" applyFill="1" applyBorder="1"/>
    <xf numFmtId="0" fontId="0" fillId="0" borderId="1" xfId="0" applyFont="1" applyBorder="1" applyAlignment="1" applyProtection="1">
      <alignment horizontal="center" vertical="center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16" fillId="0" borderId="1" xfId="0" applyFont="1" applyBorder="1" applyAlignment="1" applyProtection="1">
      <alignment vertical="center"/>
      <protection locked="0" hidden="1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 vertical="center" wrapText="1"/>
      <protection locked="0" hidden="1"/>
    </xf>
    <xf numFmtId="0" fontId="7" fillId="0" borderId="5" xfId="0" applyFont="1" applyBorder="1" applyAlignment="1" applyProtection="1">
      <alignment horizontal="center" vertical="center"/>
      <protection locked="0" hidden="1"/>
    </xf>
    <xf numFmtId="14" fontId="7" fillId="0" borderId="1" xfId="0" applyNumberFormat="1" applyFont="1" applyBorder="1" applyAlignment="1" applyProtection="1">
      <alignment vertical="center"/>
      <protection locked="0" hidden="1"/>
    </xf>
    <xf numFmtId="0" fontId="6" fillId="2" borderId="3" xfId="0" applyFont="1" applyFill="1" applyBorder="1" applyAlignment="1" applyProtection="1">
      <alignment horizontal="center" vertical="center"/>
      <protection locked="0" hidden="1"/>
    </xf>
    <xf numFmtId="0" fontId="6" fillId="2" borderId="4" xfId="0" applyFont="1" applyFill="1" applyBorder="1" applyAlignment="1" applyProtection="1">
      <alignment horizontal="center" vertical="center"/>
      <protection locked="0" hidden="1"/>
    </xf>
    <xf numFmtId="0" fontId="6" fillId="2" borderId="5" xfId="0" applyFont="1" applyFill="1" applyBorder="1" applyAlignment="1" applyProtection="1">
      <alignment horizontal="center" vertical="center"/>
      <protection locked="0" hidden="1"/>
    </xf>
    <xf numFmtId="0" fontId="6" fillId="2" borderId="8" xfId="0" applyFont="1" applyFill="1" applyBorder="1" applyAlignment="1" applyProtection="1">
      <alignment horizontal="center" vertical="center"/>
      <protection locked="0" hidden="1"/>
    </xf>
    <xf numFmtId="0" fontId="6" fillId="2" borderId="9" xfId="0" applyFont="1" applyFill="1" applyBorder="1" applyAlignment="1" applyProtection="1">
      <alignment horizontal="center" vertical="center"/>
      <protection locked="0" hidden="1"/>
    </xf>
    <xf numFmtId="0" fontId="6" fillId="2" borderId="10" xfId="0" applyFont="1" applyFill="1" applyBorder="1" applyAlignment="1" applyProtection="1">
      <alignment horizontal="center" vertical="center"/>
      <protection locked="0" hidden="1"/>
    </xf>
    <xf numFmtId="0" fontId="6" fillId="2" borderId="11" xfId="0" applyFont="1" applyFill="1" applyBorder="1" applyAlignment="1" applyProtection="1">
      <alignment horizontal="center" vertical="center"/>
      <protection locked="0" hidden="1"/>
    </xf>
    <xf numFmtId="0" fontId="13" fillId="2" borderId="13" xfId="0" applyFont="1" applyFill="1" applyBorder="1" applyAlignment="1" applyProtection="1">
      <alignment horizontal="center" vertical="center"/>
      <protection locked="0" hidden="1"/>
    </xf>
    <xf numFmtId="0" fontId="13" fillId="2" borderId="14" xfId="0" applyFont="1" applyFill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center" vertical="center"/>
      <protection locked="0"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6" fillId="2" borderId="2" xfId="0" applyFont="1" applyFill="1" applyBorder="1" applyAlignment="1" applyProtection="1">
      <alignment horizontal="center" vertical="center"/>
      <protection locked="0" hidden="1"/>
    </xf>
    <xf numFmtId="0" fontId="6" fillId="2" borderId="12" xfId="0" applyFont="1" applyFill="1" applyBorder="1" applyAlignment="1" applyProtection="1">
      <alignment horizontal="center" vertical="center"/>
      <protection locked="0" hidden="1"/>
    </xf>
    <xf numFmtId="0" fontId="0" fillId="0" borderId="4" xfId="0" applyFont="1" applyBorder="1" applyAlignment="1" applyProtection="1">
      <alignment horizontal="center" vertical="center"/>
      <protection locked="0" hidden="1"/>
    </xf>
    <xf numFmtId="0" fontId="11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7" fillId="2" borderId="1" xfId="0" applyFont="1" applyFill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center" vertical="center" wrapText="1"/>
      <protection locked="0" hidden="1"/>
    </xf>
    <xf numFmtId="0" fontId="0" fillId="0" borderId="4" xfId="0" applyFont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left" vertical="center" wrapText="1"/>
      <protection locked="0" hidden="1"/>
    </xf>
    <xf numFmtId="0" fontId="0" fillId="0" borderId="5" xfId="0" applyFont="1" applyBorder="1" applyAlignment="1" applyProtection="1">
      <alignment horizontal="left" vertical="center" wrapText="1"/>
      <protection locked="0" hidden="1"/>
    </xf>
    <xf numFmtId="0" fontId="0" fillId="0" borderId="1" xfId="0" applyFont="1" applyBorder="1" applyAlignment="1" applyProtection="1">
      <alignment horizontal="left" vertical="top"/>
      <protection locked="0" hidden="1"/>
    </xf>
    <xf numFmtId="0" fontId="0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5" xfId="0" applyNumberFormat="1" applyFont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locked="0" hidden="1"/>
    </xf>
    <xf numFmtId="0" fontId="6" fillId="2" borderId="5" xfId="0" applyFont="1" applyFill="1" applyBorder="1" applyAlignment="1" applyProtection="1">
      <alignment horizontal="center" vertical="center" wrapText="1"/>
      <protection locked="0" hidden="1"/>
    </xf>
    <xf numFmtId="0" fontId="6" fillId="2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center"/>
      <protection locked="0" hidden="1"/>
    </xf>
    <xf numFmtId="0" fontId="0" fillId="0" borderId="4" xfId="0" applyFont="1" applyBorder="1" applyAlignment="1" applyProtection="1">
      <alignment horizontal="center"/>
      <protection locked="0" hidden="1"/>
    </xf>
    <xf numFmtId="0" fontId="0" fillId="0" borderId="5" xfId="0" applyFont="1" applyBorder="1" applyAlignment="1" applyProtection="1">
      <alignment horizontal="center"/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0" borderId="5" xfId="0" applyFont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left"/>
      <protection locked="0" hidden="1"/>
    </xf>
    <xf numFmtId="0" fontId="6" fillId="2" borderId="3" xfId="0" applyFont="1" applyFill="1" applyBorder="1" applyAlignment="1" applyProtection="1">
      <alignment horizontal="left" vertical="center" wrapText="1"/>
      <protection locked="0" hidden="1"/>
    </xf>
    <xf numFmtId="0" fontId="6" fillId="2" borderId="4" xfId="0" applyFont="1" applyFill="1" applyBorder="1" applyAlignment="1" applyProtection="1">
      <alignment horizontal="left" vertical="center" wrapText="1"/>
      <protection locked="0" hidden="1"/>
    </xf>
    <xf numFmtId="0" fontId="6" fillId="2" borderId="5" xfId="0" applyFont="1" applyFill="1" applyBorder="1" applyAlignment="1" applyProtection="1">
      <alignment horizontal="left" vertical="center" wrapText="1"/>
      <protection locked="0" hidden="1"/>
    </xf>
    <xf numFmtId="0" fontId="7" fillId="0" borderId="3" xfId="0" applyFont="1" applyBorder="1" applyAlignment="1" applyProtection="1">
      <alignment horizontal="justify" vertical="center" wrapText="1"/>
      <protection locked="0" hidden="1"/>
    </xf>
    <xf numFmtId="0" fontId="7" fillId="0" borderId="4" xfId="0" applyFont="1" applyBorder="1" applyAlignment="1" applyProtection="1">
      <alignment horizontal="justify" vertical="center" wrapText="1"/>
      <protection locked="0" hidden="1"/>
    </xf>
    <xf numFmtId="0" fontId="7" fillId="0" borderId="5" xfId="0" applyFont="1" applyBorder="1" applyAlignment="1" applyProtection="1">
      <alignment horizontal="justify" vertical="center" wrapText="1"/>
      <protection locked="0" hidden="1"/>
    </xf>
    <xf numFmtId="0" fontId="0" fillId="2" borderId="1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/>
      <protection locked="0" hidden="1"/>
    </xf>
    <xf numFmtId="0" fontId="19" fillId="0" borderId="0" xfId="0" applyFont="1" applyAlignment="1" applyProtection="1">
      <alignment horizontal="center" wrapText="1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6" fillId="0" borderId="0" xfId="0" applyFont="1" applyAlignment="1" applyProtection="1">
      <alignment horizontal="justify" vertical="center" wrapText="1"/>
      <protection locked="0" hidden="1"/>
    </xf>
    <xf numFmtId="0" fontId="12" fillId="0" borderId="0" xfId="0" applyFont="1" applyBorder="1" applyAlignment="1" applyProtection="1">
      <alignment horizontal="left" vertical="center" wrapText="1"/>
      <protection locked="0" hidden="1"/>
    </xf>
    <xf numFmtId="49" fontId="17" fillId="0" borderId="0" xfId="0" applyNumberFormat="1" applyFont="1" applyAlignment="1" applyProtection="1">
      <alignment horizontal="justify" vertical="center" wrapText="1" readingOrder="1"/>
      <protection locked="0"/>
    </xf>
    <xf numFmtId="0" fontId="0" fillId="0" borderId="2" xfId="0" applyFont="1" applyBorder="1" applyAlignment="1" applyProtection="1">
      <alignment horizontal="left" vertical="center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0" borderId="3" xfId="0" applyFont="1" applyBorder="1" applyAlignment="1" applyProtection="1">
      <alignment horizontal="center" vertical="center"/>
      <protection locked="0" hidden="1"/>
    </xf>
    <xf numFmtId="0" fontId="7" fillId="0" borderId="4" xfId="0" applyFont="1" applyBorder="1" applyAlignment="1" applyProtection="1">
      <alignment horizontal="center" vertical="center"/>
      <protection locked="0" hidden="1"/>
    </xf>
    <xf numFmtId="0" fontId="7" fillId="0" borderId="5" xfId="0" applyFont="1" applyBorder="1" applyAlignment="1" applyProtection="1">
      <alignment horizontal="center" vertical="center"/>
      <protection locked="0" hidden="1"/>
    </xf>
    <xf numFmtId="0" fontId="13" fillId="2" borderId="3" xfId="0" applyFont="1" applyFill="1" applyBorder="1" applyAlignment="1" applyProtection="1">
      <alignment horizontal="center" vertical="center" wrapText="1"/>
      <protection locked="0" hidden="1"/>
    </xf>
    <xf numFmtId="0" fontId="13" fillId="2" borderId="4" xfId="0" applyFont="1" applyFill="1" applyBorder="1" applyAlignment="1" applyProtection="1">
      <alignment horizontal="center" vertical="center" wrapText="1"/>
      <protection locked="0" hidden="1"/>
    </xf>
    <xf numFmtId="0" fontId="7" fillId="0" borderId="3" xfId="0" applyFont="1" applyBorder="1" applyAlignment="1" applyProtection="1">
      <alignment horizontal="center" wrapText="1"/>
      <protection locked="0" hidden="1"/>
    </xf>
    <xf numFmtId="0" fontId="7" fillId="0" borderId="5" xfId="0" applyFont="1" applyBorder="1" applyAlignment="1" applyProtection="1">
      <alignment horizontal="center" wrapText="1"/>
      <protection locked="0" hidden="1"/>
    </xf>
    <xf numFmtId="0" fontId="0" fillId="0" borderId="1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justify" vertical="top" wrapText="1"/>
      <protection locked="0" hidden="1"/>
    </xf>
    <xf numFmtId="0" fontId="5" fillId="0" borderId="0" xfId="0" applyFont="1" applyAlignment="1" applyProtection="1">
      <alignment horizontal="justify" vertical="top"/>
      <protection locked="0" hidden="1"/>
    </xf>
    <xf numFmtId="0" fontId="13" fillId="2" borderId="5" xfId="0" applyFont="1" applyFill="1" applyBorder="1" applyAlignment="1" applyProtection="1">
      <alignment horizontal="center" vertical="center" wrapText="1"/>
      <protection locked="0" hidden="1"/>
    </xf>
    <xf numFmtId="14" fontId="0" fillId="0" borderId="3" xfId="0" applyNumberFormat="1" applyFont="1" applyBorder="1" applyAlignment="1" applyProtection="1">
      <alignment horizontal="center" vertical="center"/>
      <protection locked="0" hidden="1"/>
    </xf>
    <xf numFmtId="14" fontId="0" fillId="0" borderId="5" xfId="0" applyNumberFormat="1" applyFont="1" applyBorder="1" applyAlignment="1" applyProtection="1">
      <alignment horizontal="center" vertical="center"/>
      <protection locked="0" hidden="1"/>
    </xf>
    <xf numFmtId="0" fontId="0" fillId="0" borderId="5" xfId="0" applyFont="1" applyBorder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14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20" fillId="0" borderId="3" xfId="1" applyFill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/>
      <protection locked="0" hidden="1"/>
    </xf>
    <xf numFmtId="0" fontId="18" fillId="0" borderId="5" xfId="0" applyFont="1" applyBorder="1" applyAlignment="1" applyProtection="1">
      <alignment horizontal="center" vertical="center"/>
      <protection locked="0" hidden="1"/>
    </xf>
    <xf numFmtId="0" fontId="3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14" fontId="0" fillId="0" borderId="3" xfId="0" applyNumberFormat="1" applyFont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left" vertical="center"/>
      <protection locked="0" hidden="1"/>
    </xf>
    <xf numFmtId="0" fontId="0" fillId="0" borderId="5" xfId="0" applyFont="1" applyBorder="1" applyAlignment="1" applyProtection="1">
      <alignment horizontal="left" vertical="center"/>
      <protection locked="0" hidden="1"/>
    </xf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3" fillId="2" borderId="1" xfId="0" applyFont="1" applyFill="1" applyBorder="1" applyAlignment="1" applyProtection="1">
      <alignment horizontal="left" vertical="center" wrapText="1"/>
      <protection locked="0" hidden="1"/>
    </xf>
    <xf numFmtId="0" fontId="7" fillId="0" borderId="3" xfId="0" applyFont="1" applyBorder="1" applyAlignment="1" applyProtection="1">
      <alignment horizontal="left" vertical="center" wrapText="1"/>
      <protection locked="0" hidden="1"/>
    </xf>
    <xf numFmtId="0" fontId="7" fillId="0" borderId="4" xfId="0" applyFont="1" applyBorder="1" applyAlignment="1" applyProtection="1">
      <alignment horizontal="left" vertical="center" wrapText="1"/>
      <protection locked="0" hidden="1"/>
    </xf>
    <xf numFmtId="0" fontId="7" fillId="0" borderId="5" xfId="0" applyFont="1" applyBorder="1" applyAlignment="1" applyProtection="1">
      <alignment horizontal="left" vertical="center" wrapText="1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1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45690</xdr:colOff>
      <xdr:row>2</xdr:row>
      <xdr:rowOff>188148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794948-965A-4B78-BE57-3022DD45E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4209" cy="646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0"/>
  <sheetViews>
    <sheetView tabSelected="1" view="pageBreakPreview" zoomScale="143" zoomScaleNormal="100" zoomScaleSheetLayoutView="143" zoomScalePageLayoutView="70" workbookViewId="0">
      <selection activeCell="A2" sqref="A2:N2"/>
    </sheetView>
  </sheetViews>
  <sheetFormatPr baseColWidth="10" defaultColWidth="11.44140625" defaultRowHeight="14.4" x14ac:dyDescent="0.3"/>
  <cols>
    <col min="1" max="1" width="3.109375" style="10" bestFit="1" customWidth="1"/>
    <col min="2" max="2" width="25.6640625" style="1" customWidth="1"/>
    <col min="3" max="3" width="10.6640625" style="1" customWidth="1"/>
    <col min="4" max="4" width="4.5546875" style="1" customWidth="1"/>
    <col min="5" max="5" width="11.6640625" style="1" customWidth="1"/>
    <col min="6" max="6" width="16.44140625" style="1" customWidth="1"/>
    <col min="7" max="7" width="14.88671875" style="1" customWidth="1"/>
    <col min="8" max="8" width="6" style="1" customWidth="1"/>
    <col min="9" max="10" width="5.33203125" style="1" customWidth="1"/>
    <col min="11" max="11" width="8.6640625" style="1" customWidth="1"/>
    <col min="12" max="12" width="6.21875" style="1" customWidth="1"/>
    <col min="13" max="13" width="5.6640625" style="1" customWidth="1"/>
    <col min="14" max="14" width="6.88671875" style="21" customWidth="1"/>
    <col min="15" max="15" width="2.6640625" style="1" customWidth="1"/>
    <col min="16" max="16384" width="11.44140625" style="1"/>
  </cols>
  <sheetData>
    <row r="2" spans="1:14" ht="21" x14ac:dyDescent="0.3">
      <c r="A2" s="140" t="s">
        <v>103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18" x14ac:dyDescent="0.3">
      <c r="A3" s="142" t="s">
        <v>6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4" spans="1:14" ht="18" x14ac:dyDescent="0.3">
      <c r="A4" s="143" t="s">
        <v>99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</row>
    <row r="5" spans="1:14" x14ac:dyDescent="0.3">
      <c r="A5" s="144" t="s">
        <v>27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ht="15" customHeight="1" x14ac:dyDescent="0.3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9"/>
    </row>
    <row r="7" spans="1:14" ht="20.100000000000001" customHeight="1" x14ac:dyDescent="0.3">
      <c r="A7" s="114" t="s">
        <v>19</v>
      </c>
      <c r="B7" s="114"/>
      <c r="C7" s="114"/>
      <c r="D7" s="114"/>
      <c r="E7" s="115"/>
      <c r="F7" s="116"/>
      <c r="G7" s="116"/>
      <c r="H7" s="116"/>
      <c r="I7" s="116"/>
      <c r="J7" s="116"/>
      <c r="K7" s="116"/>
      <c r="L7" s="116"/>
      <c r="M7" s="116"/>
      <c r="N7" s="117"/>
    </row>
    <row r="8" spans="1:14" ht="20.100000000000001" customHeight="1" x14ac:dyDescent="0.3">
      <c r="A8" s="114" t="s">
        <v>20</v>
      </c>
      <c r="B8" s="114"/>
      <c r="C8" s="114"/>
      <c r="D8" s="114"/>
      <c r="E8" s="141"/>
      <c r="F8" s="116"/>
      <c r="G8" s="116"/>
      <c r="H8" s="116"/>
      <c r="I8" s="116"/>
      <c r="J8" s="116"/>
      <c r="K8" s="116"/>
      <c r="L8" s="116"/>
      <c r="M8" s="116"/>
      <c r="N8" s="117"/>
    </row>
    <row r="9" spans="1:14" ht="20.100000000000001" customHeight="1" x14ac:dyDescent="0.3">
      <c r="A9" s="145" t="s">
        <v>21</v>
      </c>
      <c r="B9" s="145"/>
      <c r="C9" s="145"/>
      <c r="D9" s="145"/>
      <c r="E9" s="115"/>
      <c r="F9" s="116"/>
      <c r="G9" s="116"/>
      <c r="H9" s="116"/>
      <c r="I9" s="116"/>
      <c r="J9" s="116"/>
      <c r="K9" s="116"/>
      <c r="L9" s="116"/>
      <c r="M9" s="116"/>
      <c r="N9" s="117"/>
    </row>
    <row r="10" spans="1:14" ht="20.100000000000001" customHeight="1" x14ac:dyDescent="0.3">
      <c r="A10" s="114" t="s">
        <v>30</v>
      </c>
      <c r="B10" s="114"/>
      <c r="C10" s="114"/>
      <c r="D10" s="114"/>
      <c r="E10" s="115"/>
      <c r="F10" s="116"/>
      <c r="G10" s="116"/>
      <c r="H10" s="116"/>
      <c r="I10" s="116"/>
      <c r="J10" s="116"/>
      <c r="K10" s="116"/>
      <c r="L10" s="116"/>
      <c r="M10" s="116"/>
      <c r="N10" s="117"/>
    </row>
    <row r="11" spans="1:14" ht="20.100000000000001" customHeight="1" x14ac:dyDescent="0.3">
      <c r="A11" s="114" t="s">
        <v>37</v>
      </c>
      <c r="B11" s="114"/>
      <c r="C11" s="114"/>
      <c r="D11" s="114"/>
      <c r="E11" s="115"/>
      <c r="F11" s="116"/>
      <c r="G11" s="116"/>
      <c r="H11" s="116"/>
      <c r="I11" s="116"/>
      <c r="J11" s="116"/>
      <c r="K11" s="116"/>
      <c r="L11" s="116"/>
      <c r="M11" s="116"/>
      <c r="N11" s="117"/>
    </row>
    <row r="12" spans="1:14" ht="20.100000000000001" customHeight="1" x14ac:dyDescent="0.3">
      <c r="A12" s="114" t="s">
        <v>23</v>
      </c>
      <c r="B12" s="114"/>
      <c r="C12" s="114"/>
      <c r="D12" s="114"/>
      <c r="E12" s="115"/>
      <c r="F12" s="116"/>
      <c r="G12" s="116"/>
      <c r="H12" s="116"/>
      <c r="I12" s="116"/>
      <c r="J12" s="116"/>
      <c r="K12" s="116"/>
      <c r="L12" s="116"/>
      <c r="M12" s="116"/>
      <c r="N12" s="117"/>
    </row>
    <row r="13" spans="1:14" ht="20.100000000000001" customHeight="1" x14ac:dyDescent="0.3">
      <c r="A13" s="114" t="s">
        <v>24</v>
      </c>
      <c r="B13" s="114"/>
      <c r="C13" s="114"/>
      <c r="D13" s="114"/>
      <c r="E13" s="115"/>
      <c r="F13" s="116"/>
      <c r="G13" s="116"/>
      <c r="H13" s="116"/>
      <c r="I13" s="116"/>
      <c r="J13" s="116"/>
      <c r="K13" s="116"/>
      <c r="L13" s="116"/>
      <c r="M13" s="116"/>
      <c r="N13" s="117"/>
    </row>
    <row r="14" spans="1:14" ht="20.100000000000001" customHeight="1" x14ac:dyDescent="0.3">
      <c r="A14" s="114" t="s">
        <v>25</v>
      </c>
      <c r="B14" s="114"/>
      <c r="C14" s="114"/>
      <c r="D14" s="114"/>
      <c r="E14" s="148"/>
      <c r="F14" s="116"/>
      <c r="G14" s="116"/>
      <c r="H14" s="116"/>
      <c r="I14" s="116"/>
      <c r="J14" s="116"/>
      <c r="K14" s="116"/>
      <c r="L14" s="116"/>
      <c r="M14" s="116"/>
      <c r="N14" s="117"/>
    </row>
    <row r="15" spans="1:14" ht="25.2" customHeight="1" x14ac:dyDescent="0.3">
      <c r="A15" s="114" t="s">
        <v>100</v>
      </c>
      <c r="B15" s="114"/>
      <c r="C15" s="114"/>
      <c r="D15" s="114"/>
      <c r="E15" s="115"/>
      <c r="F15" s="116"/>
      <c r="G15" s="116"/>
      <c r="H15" s="116"/>
      <c r="I15" s="116"/>
      <c r="J15" s="116"/>
      <c r="K15" s="116"/>
      <c r="L15" s="116"/>
      <c r="M15" s="116"/>
      <c r="N15" s="117"/>
    </row>
    <row r="16" spans="1:14" ht="21" customHeight="1" x14ac:dyDescent="0.3">
      <c r="A16" s="31"/>
      <c r="B16" s="31"/>
      <c r="C16" s="31"/>
      <c r="D16" s="7"/>
      <c r="E16" s="7"/>
      <c r="F16" s="7"/>
      <c r="G16" s="7"/>
      <c r="H16" s="7"/>
      <c r="I16" s="7"/>
    </row>
    <row r="17" spans="1:14" s="25" customFormat="1" x14ac:dyDescent="0.3">
      <c r="A17" s="118" t="s">
        <v>12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</row>
    <row r="19" spans="1:14" ht="54.9" customHeight="1" x14ac:dyDescent="0.3">
      <c r="A19" s="146" t="s">
        <v>28</v>
      </c>
      <c r="B19" s="147"/>
      <c r="C19" s="99" t="s">
        <v>10</v>
      </c>
      <c r="D19" s="100"/>
      <c r="E19" s="56" t="s">
        <v>96</v>
      </c>
      <c r="F19" s="66" t="s">
        <v>11</v>
      </c>
      <c r="G19" s="99" t="s">
        <v>8</v>
      </c>
      <c r="H19" s="101"/>
      <c r="I19" s="101"/>
      <c r="J19" s="101"/>
      <c r="K19" s="100"/>
      <c r="L19" s="99" t="s">
        <v>7</v>
      </c>
      <c r="M19" s="100"/>
      <c r="N19" s="66" t="s">
        <v>38</v>
      </c>
    </row>
    <row r="20" spans="1:14" ht="23.7" customHeight="1" x14ac:dyDescent="0.3">
      <c r="A20" s="133" t="s">
        <v>101</v>
      </c>
      <c r="B20" s="133"/>
      <c r="C20" s="131"/>
      <c r="D20" s="132"/>
      <c r="E20" s="60"/>
      <c r="F20" s="51"/>
      <c r="G20" s="105"/>
      <c r="H20" s="125"/>
      <c r="I20" s="125"/>
      <c r="J20" s="125"/>
      <c r="K20" s="106"/>
      <c r="L20" s="105"/>
      <c r="M20" s="106"/>
      <c r="N20" s="52"/>
    </row>
    <row r="21" spans="1:14" ht="51" customHeight="1" x14ac:dyDescent="0.3">
      <c r="A21" s="133" t="s">
        <v>102</v>
      </c>
      <c r="B21" s="133"/>
      <c r="C21" s="131"/>
      <c r="D21" s="132"/>
      <c r="E21" s="73"/>
      <c r="F21" s="74"/>
      <c r="G21" s="126"/>
      <c r="H21" s="127"/>
      <c r="I21" s="127"/>
      <c r="J21" s="127"/>
      <c r="K21" s="128"/>
      <c r="L21" s="126"/>
      <c r="M21" s="128"/>
      <c r="N21" s="53"/>
    </row>
    <row r="22" spans="1:14" ht="7.5" customHeight="1" x14ac:dyDescent="0.3"/>
    <row r="23" spans="1:14" s="30" customFormat="1" x14ac:dyDescent="0.3">
      <c r="A23" s="134" t="s">
        <v>39</v>
      </c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</row>
    <row r="25" spans="1:14" x14ac:dyDescent="0.3">
      <c r="A25" s="107" t="s">
        <v>104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</row>
    <row r="27" spans="1:14" ht="54.9" customHeight="1" x14ac:dyDescent="0.3">
      <c r="A27" s="46" t="s">
        <v>0</v>
      </c>
      <c r="B27" s="129" t="s">
        <v>82</v>
      </c>
      <c r="C27" s="130"/>
      <c r="D27" s="129" t="s">
        <v>48</v>
      </c>
      <c r="E27" s="136"/>
      <c r="F27" s="129" t="s">
        <v>83</v>
      </c>
      <c r="G27" s="136"/>
      <c r="H27" s="129" t="s">
        <v>92</v>
      </c>
      <c r="I27" s="136"/>
      <c r="J27" s="129" t="s">
        <v>97</v>
      </c>
      <c r="K27" s="136"/>
      <c r="L27" s="56" t="s">
        <v>93</v>
      </c>
      <c r="M27" s="129" t="s">
        <v>38</v>
      </c>
      <c r="N27" s="136"/>
    </row>
    <row r="28" spans="1:14" ht="30" customHeight="1" x14ac:dyDescent="0.3">
      <c r="A28" s="53">
        <v>1</v>
      </c>
      <c r="B28" s="94"/>
      <c r="C28" s="95"/>
      <c r="D28" s="97"/>
      <c r="E28" s="98"/>
      <c r="F28" s="137"/>
      <c r="G28" s="138"/>
      <c r="H28" s="137"/>
      <c r="I28" s="85"/>
      <c r="J28" s="137"/>
      <c r="K28" s="138"/>
      <c r="L28" s="33"/>
      <c r="M28" s="84"/>
      <c r="N28" s="85"/>
    </row>
    <row r="29" spans="1:14" ht="30" customHeight="1" x14ac:dyDescent="0.3">
      <c r="A29" s="53">
        <v>2</v>
      </c>
      <c r="B29" s="94"/>
      <c r="C29" s="95"/>
      <c r="D29" s="97"/>
      <c r="E29" s="98"/>
      <c r="F29" s="92"/>
      <c r="G29" s="139"/>
      <c r="H29" s="137"/>
      <c r="I29" s="85"/>
      <c r="J29" s="153"/>
      <c r="K29" s="139"/>
      <c r="L29" s="33"/>
      <c r="M29" s="84"/>
      <c r="N29" s="85"/>
    </row>
    <row r="30" spans="1:14" ht="30" customHeight="1" x14ac:dyDescent="0.3">
      <c r="A30" s="53">
        <v>3</v>
      </c>
      <c r="B30" s="155"/>
      <c r="C30" s="156"/>
      <c r="D30" s="97"/>
      <c r="E30" s="98"/>
      <c r="F30" s="92"/>
      <c r="G30" s="139"/>
      <c r="H30" s="137"/>
      <c r="I30" s="85"/>
      <c r="J30" s="153"/>
      <c r="K30" s="139"/>
      <c r="L30" s="65"/>
      <c r="M30" s="84"/>
      <c r="N30" s="85"/>
    </row>
    <row r="31" spans="1:14" ht="30" customHeight="1" x14ac:dyDescent="0.3">
      <c r="A31" s="53">
        <v>4</v>
      </c>
      <c r="B31" s="94"/>
      <c r="C31" s="95"/>
      <c r="D31" s="97"/>
      <c r="E31" s="98"/>
      <c r="F31" s="92"/>
      <c r="G31" s="139"/>
      <c r="H31" s="137"/>
      <c r="I31" s="85"/>
      <c r="J31" s="153"/>
      <c r="K31" s="139"/>
      <c r="L31" s="65"/>
      <c r="M31" s="84"/>
      <c r="N31" s="85"/>
    </row>
    <row r="32" spans="1:14" ht="30" customHeight="1" x14ac:dyDescent="0.3">
      <c r="A32" s="53">
        <v>5</v>
      </c>
      <c r="B32" s="94"/>
      <c r="C32" s="95"/>
      <c r="D32" s="97"/>
      <c r="E32" s="98"/>
      <c r="F32" s="92"/>
      <c r="G32" s="139"/>
      <c r="H32" s="137"/>
      <c r="I32" s="85"/>
      <c r="J32" s="153"/>
      <c r="K32" s="139"/>
      <c r="L32" s="70"/>
      <c r="M32" s="84"/>
      <c r="N32" s="85"/>
    </row>
    <row r="33" spans="1:14" ht="30" customHeight="1" x14ac:dyDescent="0.3">
      <c r="A33" s="53">
        <v>6</v>
      </c>
      <c r="B33" s="84"/>
      <c r="C33" s="85"/>
      <c r="D33" s="97" t="str">
        <f t="shared" ref="D33:D34" si="0">IF(L33&lt;12,"     ",IF(L33&lt;90,"Curso", IF(L33&gt;=90,"Especialización")))</f>
        <v xml:space="preserve">     </v>
      </c>
      <c r="E33" s="98"/>
      <c r="F33" s="84"/>
      <c r="G33" s="85"/>
      <c r="H33" s="84"/>
      <c r="I33" s="85"/>
      <c r="J33" s="84"/>
      <c r="K33" s="85"/>
      <c r="L33" s="33"/>
      <c r="M33" s="84"/>
      <c r="N33" s="85"/>
    </row>
    <row r="34" spans="1:14" ht="30" customHeight="1" x14ac:dyDescent="0.3">
      <c r="A34" s="53">
        <v>7</v>
      </c>
      <c r="B34" s="84"/>
      <c r="C34" s="85"/>
      <c r="D34" s="97" t="str">
        <f t="shared" si="0"/>
        <v xml:space="preserve">     </v>
      </c>
      <c r="E34" s="98"/>
      <c r="F34" s="84"/>
      <c r="G34" s="85"/>
      <c r="H34" s="84"/>
      <c r="I34" s="85"/>
      <c r="J34" s="84"/>
      <c r="K34" s="85"/>
      <c r="L34" s="33"/>
      <c r="M34" s="84"/>
      <c r="N34" s="85"/>
    </row>
    <row r="35" spans="1:14" s="25" customFormat="1" ht="20.100000000000001" customHeight="1" x14ac:dyDescent="0.3">
      <c r="A35" s="10"/>
      <c r="J35" s="149" t="s">
        <v>84</v>
      </c>
      <c r="K35" s="150"/>
      <c r="L35" s="68">
        <f>SUM(L28:L34)</f>
        <v>0</v>
      </c>
      <c r="N35" s="69"/>
    </row>
    <row r="36" spans="1:14" x14ac:dyDescent="0.3">
      <c r="J36" s="54"/>
      <c r="K36" s="54"/>
      <c r="L36" s="55"/>
    </row>
    <row r="37" spans="1:14" x14ac:dyDescent="0.3">
      <c r="A37" s="107" t="s">
        <v>105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9" spans="1:14" ht="30" customHeight="1" x14ac:dyDescent="0.3">
      <c r="A39" s="50" t="s">
        <v>0</v>
      </c>
      <c r="B39" s="99" t="s">
        <v>106</v>
      </c>
      <c r="C39" s="101"/>
      <c r="D39" s="100"/>
      <c r="E39" s="99" t="s">
        <v>108</v>
      </c>
      <c r="F39" s="101"/>
      <c r="G39" s="101"/>
      <c r="H39" s="101"/>
      <c r="I39" s="101"/>
      <c r="J39" s="100"/>
      <c r="K39" s="99" t="s">
        <v>107</v>
      </c>
      <c r="L39" s="100"/>
      <c r="M39" s="99" t="s">
        <v>38</v>
      </c>
      <c r="N39" s="100"/>
    </row>
    <row r="40" spans="1:14" ht="15" customHeight="1" x14ac:dyDescent="0.3">
      <c r="A40" s="33">
        <v>1</v>
      </c>
      <c r="B40" s="152"/>
      <c r="C40" s="152"/>
      <c r="D40" s="152"/>
      <c r="E40" s="102"/>
      <c r="F40" s="103"/>
      <c r="G40" s="103"/>
      <c r="H40" s="103"/>
      <c r="I40" s="103"/>
      <c r="J40" s="104"/>
      <c r="K40" s="154"/>
      <c r="L40" s="154"/>
      <c r="M40" s="84"/>
      <c r="N40" s="85"/>
    </row>
    <row r="41" spans="1:14" x14ac:dyDescent="0.3">
      <c r="A41" s="5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5"/>
      <c r="N41" s="5"/>
    </row>
    <row r="50" spans="1:14" s="63" customFormat="1" x14ac:dyDescent="0.3">
      <c r="A50" s="107" t="s">
        <v>109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61"/>
      <c r="N50" s="62"/>
    </row>
    <row r="51" spans="1:14" x14ac:dyDescent="0.3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20.100000000000001" customHeight="1" x14ac:dyDescent="0.3">
      <c r="A52" s="91" t="s">
        <v>0</v>
      </c>
      <c r="B52" s="90" t="s">
        <v>29</v>
      </c>
      <c r="C52" s="78" t="s">
        <v>18</v>
      </c>
      <c r="D52" s="86"/>
      <c r="E52" s="82" t="s">
        <v>2</v>
      </c>
      <c r="F52" s="90" t="s">
        <v>90</v>
      </c>
      <c r="G52" s="90" t="s">
        <v>91</v>
      </c>
      <c r="H52" s="157" t="s">
        <v>1</v>
      </c>
      <c r="I52" s="157"/>
      <c r="J52" s="157"/>
      <c r="K52" s="89" t="s">
        <v>36</v>
      </c>
      <c r="L52" s="89" t="s">
        <v>3</v>
      </c>
      <c r="M52" s="89" t="s">
        <v>38</v>
      </c>
      <c r="N52" s="151"/>
    </row>
    <row r="53" spans="1:14" ht="24.9" customHeight="1" x14ac:dyDescent="0.3">
      <c r="A53" s="91"/>
      <c r="B53" s="90"/>
      <c r="C53" s="80"/>
      <c r="D53" s="87"/>
      <c r="E53" s="83"/>
      <c r="F53" s="90"/>
      <c r="G53" s="90"/>
      <c r="H53" s="48" t="s">
        <v>17</v>
      </c>
      <c r="I53" s="48" t="s">
        <v>15</v>
      </c>
      <c r="J53" s="48" t="s">
        <v>16</v>
      </c>
      <c r="K53" s="89"/>
      <c r="L53" s="89"/>
      <c r="M53" s="89"/>
      <c r="N53" s="151"/>
    </row>
    <row r="54" spans="1:14" ht="38.4" customHeight="1" x14ac:dyDescent="0.3">
      <c r="A54" s="33">
        <v>1</v>
      </c>
      <c r="B54" s="72"/>
      <c r="C54" s="92"/>
      <c r="D54" s="93"/>
      <c r="E54" s="67"/>
      <c r="F54" s="11"/>
      <c r="G54" s="11"/>
      <c r="H54" s="15"/>
      <c r="I54" s="15"/>
      <c r="J54" s="16"/>
      <c r="K54" s="34"/>
      <c r="L54" s="6"/>
      <c r="M54" s="70"/>
    </row>
    <row r="55" spans="1:14" ht="30" customHeight="1" x14ac:dyDescent="0.3">
      <c r="A55" s="33">
        <v>2</v>
      </c>
      <c r="B55" s="33"/>
      <c r="C55" s="84"/>
      <c r="D55" s="88"/>
      <c r="E55" s="67"/>
      <c r="F55" s="11"/>
      <c r="G55" s="11"/>
      <c r="H55" s="15"/>
      <c r="I55" s="15"/>
      <c r="J55" s="16"/>
      <c r="K55" s="34"/>
      <c r="L55" s="6"/>
      <c r="M55" s="70"/>
    </row>
    <row r="56" spans="1:14" ht="30" customHeight="1" x14ac:dyDescent="0.3">
      <c r="A56" s="33">
        <v>3</v>
      </c>
      <c r="B56" s="33"/>
      <c r="C56" s="84"/>
      <c r="D56" s="88"/>
      <c r="E56" s="67"/>
      <c r="F56" s="11"/>
      <c r="G56" s="11"/>
      <c r="H56" s="15"/>
      <c r="I56" s="15"/>
      <c r="J56" s="16"/>
      <c r="K56" s="34"/>
      <c r="L56" s="6"/>
      <c r="M56" s="70"/>
    </row>
    <row r="57" spans="1:14" ht="30" customHeight="1" x14ac:dyDescent="0.3">
      <c r="A57" s="33">
        <v>4</v>
      </c>
      <c r="B57" s="33"/>
      <c r="C57" s="84"/>
      <c r="D57" s="88"/>
      <c r="E57" s="67"/>
      <c r="F57" s="11"/>
      <c r="G57" s="11"/>
      <c r="H57" s="15">
        <f t="shared" ref="H57:H63" si="1">DATEDIF(F57,G57,"y")</f>
        <v>0</v>
      </c>
      <c r="I57" s="15">
        <f t="shared" ref="I57:I63" si="2" xml:space="preserve"> DATEDIF(F57,G57,"ym")</f>
        <v>0</v>
      </c>
      <c r="J57" s="16">
        <f t="shared" ref="J57:J63" si="3">DATEDIF(F57,G57,"md")</f>
        <v>0</v>
      </c>
      <c r="K57" s="34"/>
      <c r="L57" s="6"/>
      <c r="M57" s="6"/>
    </row>
    <row r="58" spans="1:14" ht="30" customHeight="1" x14ac:dyDescent="0.3">
      <c r="A58" s="33">
        <v>5</v>
      </c>
      <c r="B58" s="33"/>
      <c r="C58" s="84"/>
      <c r="D58" s="88"/>
      <c r="E58" s="67"/>
      <c r="F58" s="11"/>
      <c r="G58" s="11"/>
      <c r="H58" s="15">
        <f t="shared" si="1"/>
        <v>0</v>
      </c>
      <c r="I58" s="15">
        <f t="shared" si="2"/>
        <v>0</v>
      </c>
      <c r="J58" s="16">
        <f t="shared" si="3"/>
        <v>0</v>
      </c>
      <c r="K58" s="34"/>
      <c r="L58" s="6"/>
      <c r="M58" s="6"/>
    </row>
    <row r="59" spans="1:14" ht="30" customHeight="1" x14ac:dyDescent="0.3">
      <c r="A59" s="33">
        <v>6</v>
      </c>
      <c r="B59" s="33"/>
      <c r="C59" s="84"/>
      <c r="D59" s="88"/>
      <c r="E59" s="67"/>
      <c r="F59" s="11"/>
      <c r="G59" s="11"/>
      <c r="H59" s="15">
        <f>DATEDIF(F59,G59,"y")</f>
        <v>0</v>
      </c>
      <c r="I59" s="15">
        <f xml:space="preserve"> DATEDIF(F59,G59,"ym")</f>
        <v>0</v>
      </c>
      <c r="J59" s="16">
        <f>DATEDIF(F59,G59,"md")</f>
        <v>0</v>
      </c>
      <c r="K59" s="34"/>
      <c r="L59" s="6"/>
      <c r="M59" s="6"/>
    </row>
    <row r="60" spans="1:14" ht="30" customHeight="1" x14ac:dyDescent="0.3">
      <c r="A60" s="33">
        <v>7</v>
      </c>
      <c r="B60" s="33"/>
      <c r="C60" s="84"/>
      <c r="D60" s="88"/>
      <c r="E60" s="67"/>
      <c r="F60" s="11"/>
      <c r="G60" s="11"/>
      <c r="H60" s="15">
        <f>DATEDIF(F60,G60,"y")</f>
        <v>0</v>
      </c>
      <c r="I60" s="15">
        <f xml:space="preserve"> DATEDIF(F60,G60,"ym")</f>
        <v>0</v>
      </c>
      <c r="J60" s="16">
        <f>DATEDIF(F60,G60,"md")</f>
        <v>0</v>
      </c>
      <c r="K60" s="34"/>
      <c r="L60" s="6"/>
      <c r="M60" s="6"/>
    </row>
    <row r="61" spans="1:14" ht="30" customHeight="1" x14ac:dyDescent="0.3">
      <c r="A61" s="33">
        <v>8</v>
      </c>
      <c r="B61" s="33"/>
      <c r="C61" s="84"/>
      <c r="D61" s="88"/>
      <c r="E61" s="67"/>
      <c r="F61" s="11"/>
      <c r="G61" s="11"/>
      <c r="H61" s="15">
        <f>DATEDIF(F61,G61,"y")</f>
        <v>0</v>
      </c>
      <c r="I61" s="15">
        <f xml:space="preserve"> DATEDIF(F61,G61,"ym")</f>
        <v>0</v>
      </c>
      <c r="J61" s="16">
        <f>DATEDIF(F61,G61,"md")</f>
        <v>0</v>
      </c>
      <c r="K61" s="34"/>
      <c r="L61" s="6"/>
      <c r="M61" s="6"/>
    </row>
    <row r="62" spans="1:14" ht="30" customHeight="1" x14ac:dyDescent="0.3">
      <c r="A62" s="33">
        <v>9</v>
      </c>
      <c r="B62" s="33"/>
      <c r="C62" s="84"/>
      <c r="D62" s="88"/>
      <c r="E62" s="67"/>
      <c r="F62" s="11"/>
      <c r="G62" s="11"/>
      <c r="H62" s="15">
        <f t="shared" si="1"/>
        <v>0</v>
      </c>
      <c r="I62" s="15">
        <f t="shared" si="2"/>
        <v>0</v>
      </c>
      <c r="J62" s="16">
        <f t="shared" si="3"/>
        <v>0</v>
      </c>
      <c r="K62" s="34"/>
      <c r="L62" s="6"/>
      <c r="M62" s="6"/>
    </row>
    <row r="63" spans="1:14" ht="30" customHeight="1" x14ac:dyDescent="0.3">
      <c r="A63" s="33">
        <v>10</v>
      </c>
      <c r="B63" s="33"/>
      <c r="C63" s="84"/>
      <c r="D63" s="88"/>
      <c r="E63" s="67"/>
      <c r="F63" s="11"/>
      <c r="G63" s="11"/>
      <c r="H63" s="15">
        <f t="shared" si="1"/>
        <v>0</v>
      </c>
      <c r="I63" s="15">
        <f t="shared" si="2"/>
        <v>0</v>
      </c>
      <c r="J63" s="16">
        <f t="shared" si="3"/>
        <v>0</v>
      </c>
      <c r="K63" s="34"/>
      <c r="L63" s="6"/>
      <c r="M63" s="6"/>
    </row>
    <row r="64" spans="1:14" ht="9" customHeight="1" x14ac:dyDescent="0.3"/>
    <row r="65" spans="1:14" x14ac:dyDescent="0.3">
      <c r="A65" s="90" t="s">
        <v>4</v>
      </c>
      <c r="B65" s="90"/>
      <c r="C65" s="90"/>
      <c r="D65" s="90"/>
      <c r="E65" s="90"/>
      <c r="F65" s="90"/>
      <c r="G65" s="90"/>
      <c r="H65" s="47" t="s">
        <v>17</v>
      </c>
      <c r="I65" s="47" t="s">
        <v>15</v>
      </c>
      <c r="J65" s="47" t="s">
        <v>16</v>
      </c>
      <c r="K65" s="7"/>
      <c r="L65" s="7"/>
      <c r="M65" s="7"/>
    </row>
    <row r="66" spans="1:14" x14ac:dyDescent="0.3">
      <c r="A66" s="90"/>
      <c r="B66" s="90"/>
      <c r="C66" s="90"/>
      <c r="D66" s="90"/>
      <c r="E66" s="90"/>
      <c r="F66" s="90"/>
      <c r="G66" s="90"/>
      <c r="H66" s="17">
        <f>SUM(H$54:$H63) +INT((SUM($I$54:I63) +((SUM($J$54:J63)-J66)/12)-I66)/12)</f>
        <v>0</v>
      </c>
      <c r="I66" s="17">
        <f>IF(SUM($I$54:I63) +((SUM($J$54:J63)-J66)/INT(365/12))&gt;11,((SUM($I$54:I63) +((SUM($J$54:J63)-J66)/INT(365/12)))-(INT((SUM($I$54:I63) +((SUM($J$54:J63)-J66)/INT(365/12)))/12))*12),SUM($I$54:I63) +((SUM($J$54:J63)-J66)/INT(365/12)))</f>
        <v>0</v>
      </c>
      <c r="J66" s="18">
        <f>IF(SUM($J$54:J63)&gt;INT(365/12),SUM($J$54:J63)-(INT(SUM($J$54:J63)/INT(365/12))) *(INT(365/12)),SUM($J$54:J63))</f>
        <v>0</v>
      </c>
      <c r="K66" s="7"/>
      <c r="L66" s="12"/>
      <c r="M66" s="12"/>
      <c r="N66" s="22"/>
    </row>
    <row r="67" spans="1:14" s="21" customFormat="1" ht="13.5" customHeight="1" x14ac:dyDescent="0.3">
      <c r="A67" s="32"/>
      <c r="B67" s="32"/>
      <c r="C67" s="32"/>
      <c r="D67" s="32"/>
      <c r="E67" s="32"/>
      <c r="F67" s="32"/>
      <c r="G67" s="32"/>
      <c r="H67" s="26"/>
      <c r="I67" s="26"/>
      <c r="J67" s="27"/>
      <c r="L67" s="22"/>
      <c r="M67" s="22"/>
      <c r="N67" s="22"/>
    </row>
    <row r="68" spans="1:14" x14ac:dyDescent="0.3">
      <c r="A68" s="107" t="s">
        <v>110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</row>
    <row r="69" spans="1:14" ht="11.25" customHeight="1" x14ac:dyDescent="0.3">
      <c r="A69" s="8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23"/>
    </row>
    <row r="70" spans="1:14" ht="12" customHeight="1" x14ac:dyDescent="0.3">
      <c r="A70" s="1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20"/>
    </row>
    <row r="71" spans="1:14" s="10" customFormat="1" ht="15" customHeight="1" x14ac:dyDescent="0.3">
      <c r="A71" s="91" t="s">
        <v>0</v>
      </c>
      <c r="B71" s="90" t="s">
        <v>111</v>
      </c>
      <c r="C71" s="78" t="s">
        <v>112</v>
      </c>
      <c r="D71" s="86"/>
      <c r="E71" s="79"/>
      <c r="F71" s="90" t="s">
        <v>90</v>
      </c>
      <c r="G71" s="90" t="s">
        <v>91</v>
      </c>
      <c r="H71" s="75" t="s">
        <v>1</v>
      </c>
      <c r="I71" s="76"/>
      <c r="J71" s="77"/>
      <c r="K71" s="89" t="s">
        <v>38</v>
      </c>
    </row>
    <row r="72" spans="1:14" s="10" customFormat="1" ht="30" customHeight="1" x14ac:dyDescent="0.3">
      <c r="A72" s="91"/>
      <c r="B72" s="90"/>
      <c r="C72" s="80"/>
      <c r="D72" s="87"/>
      <c r="E72" s="81"/>
      <c r="F72" s="90"/>
      <c r="G72" s="90"/>
      <c r="H72" s="48" t="s">
        <v>17</v>
      </c>
      <c r="I72" s="48" t="s">
        <v>15</v>
      </c>
      <c r="J72" s="48" t="s">
        <v>16</v>
      </c>
      <c r="K72" s="89"/>
    </row>
    <row r="73" spans="1:14" ht="34.200000000000003" customHeight="1" x14ac:dyDescent="0.3">
      <c r="A73" s="33">
        <v>1</v>
      </c>
      <c r="B73" s="72"/>
      <c r="C73" s="92"/>
      <c r="D73" s="93"/>
      <c r="E73" s="139"/>
      <c r="F73" s="11"/>
      <c r="G73" s="11"/>
      <c r="H73" s="15"/>
      <c r="I73" s="15"/>
      <c r="J73" s="15"/>
      <c r="K73" s="24"/>
      <c r="N73" s="1"/>
    </row>
    <row r="74" spans="1:14" ht="69.900000000000006" customHeight="1" x14ac:dyDescent="0.3">
      <c r="A74" s="96" t="s">
        <v>5</v>
      </c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</row>
    <row r="75" spans="1:14" x14ac:dyDescent="0.3">
      <c r="A75" s="107" t="s">
        <v>31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</row>
    <row r="77" spans="1:14" ht="20.100000000000001" customHeight="1" x14ac:dyDescent="0.3">
      <c r="A77" s="50" t="s">
        <v>0</v>
      </c>
      <c r="B77" s="99" t="s">
        <v>85</v>
      </c>
      <c r="C77" s="101"/>
      <c r="D77" s="101"/>
      <c r="E77" s="101"/>
      <c r="F77" s="101"/>
      <c r="G77" s="101"/>
      <c r="H77" s="101"/>
      <c r="I77" s="101"/>
      <c r="J77" s="101"/>
      <c r="K77" s="101"/>
      <c r="L77" s="100"/>
      <c r="M77" s="99" t="s">
        <v>38</v>
      </c>
      <c r="N77" s="100"/>
    </row>
    <row r="78" spans="1:14" ht="13.5" customHeight="1" x14ac:dyDescent="0.3">
      <c r="A78" s="53">
        <v>1</v>
      </c>
      <c r="B78" s="159" t="s">
        <v>113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1"/>
      <c r="M78" s="105"/>
      <c r="N78" s="106"/>
    </row>
    <row r="79" spans="1:14" ht="18.45" customHeight="1" x14ac:dyDescent="0.3">
      <c r="A79" s="53">
        <v>2</v>
      </c>
      <c r="B79" s="159" t="s">
        <v>114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1"/>
      <c r="M79" s="105"/>
      <c r="N79" s="106"/>
    </row>
    <row r="80" spans="1:14" ht="19.5" customHeight="1" x14ac:dyDescent="0.3">
      <c r="A80" s="53">
        <v>3</v>
      </c>
      <c r="B80" s="159" t="s">
        <v>115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1"/>
      <c r="M80" s="105"/>
      <c r="N80" s="106"/>
    </row>
    <row r="81" spans="1:14" ht="15" customHeight="1" x14ac:dyDescent="0.3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</row>
    <row r="82" spans="1:14" ht="30" customHeight="1" x14ac:dyDescent="0.3">
      <c r="A82" s="108" t="s">
        <v>14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10"/>
      <c r="L82" s="50" t="s">
        <v>26</v>
      </c>
      <c r="M82" s="50" t="s">
        <v>13</v>
      </c>
      <c r="N82" s="50" t="s">
        <v>38</v>
      </c>
    </row>
    <row r="83" spans="1:14" ht="26.25" customHeight="1" x14ac:dyDescent="0.3">
      <c r="A83" s="111" t="s">
        <v>32</v>
      </c>
      <c r="B83" s="112"/>
      <c r="C83" s="112"/>
      <c r="D83" s="112"/>
      <c r="E83" s="112"/>
      <c r="F83" s="112"/>
      <c r="G83" s="112"/>
      <c r="H83" s="112"/>
      <c r="I83" s="112"/>
      <c r="J83" s="112"/>
      <c r="K83" s="113"/>
      <c r="L83" s="6"/>
      <c r="M83" s="71"/>
      <c r="N83" s="29"/>
    </row>
    <row r="84" spans="1:14" x14ac:dyDescent="0.3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</row>
    <row r="85" spans="1:14" x14ac:dyDescent="0.3">
      <c r="A85" s="122" t="s">
        <v>34</v>
      </c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</row>
    <row r="86" spans="1:14" ht="20.100000000000001" customHeight="1" x14ac:dyDescent="0.3">
      <c r="A86" s="158" t="s">
        <v>35</v>
      </c>
      <c r="B86" s="158"/>
      <c r="C86" s="158"/>
      <c r="D86" s="158"/>
      <c r="E86" s="158"/>
      <c r="F86" s="28"/>
      <c r="G86" s="35"/>
      <c r="H86" s="35"/>
      <c r="I86" s="35"/>
      <c r="J86" s="35"/>
      <c r="K86" s="35"/>
      <c r="L86" s="35"/>
      <c r="M86" s="35"/>
      <c r="N86" s="35"/>
    </row>
    <row r="88" spans="1:14" s="57" customFormat="1" ht="13.8" customHeight="1" x14ac:dyDescent="0.3">
      <c r="A88" s="121" t="s">
        <v>94</v>
      </c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</row>
    <row r="89" spans="1:14" s="57" customFormat="1" ht="80.099999999999994" customHeight="1" x14ac:dyDescent="0.3">
      <c r="A89" s="123" t="s">
        <v>116</v>
      </c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</row>
    <row r="90" spans="1:14" s="57" customFormat="1" ht="150" customHeight="1" x14ac:dyDescent="0.3">
      <c r="A90" s="58"/>
      <c r="C90" s="119" t="s">
        <v>98</v>
      </c>
      <c r="D90" s="120"/>
      <c r="E90" s="120"/>
      <c r="F90" s="120"/>
      <c r="G90" s="120"/>
      <c r="H90" s="120"/>
      <c r="I90" s="120"/>
      <c r="J90" s="120"/>
      <c r="K90" s="120"/>
      <c r="N90" s="59"/>
    </row>
  </sheetData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147">
    <mergeCell ref="F52:F53"/>
    <mergeCell ref="G52:G53"/>
    <mergeCell ref="C54:D54"/>
    <mergeCell ref="C55:D55"/>
    <mergeCell ref="M39:N39"/>
    <mergeCell ref="E39:J39"/>
    <mergeCell ref="E40:J40"/>
    <mergeCell ref="H71:J71"/>
    <mergeCell ref="A74:N74"/>
    <mergeCell ref="A52:A53"/>
    <mergeCell ref="H52:J52"/>
    <mergeCell ref="L52:L53"/>
    <mergeCell ref="B77:L77"/>
    <mergeCell ref="A86:E86"/>
    <mergeCell ref="A85:N85"/>
    <mergeCell ref="C57:D57"/>
    <mergeCell ref="A71:A72"/>
    <mergeCell ref="B71:B72"/>
    <mergeCell ref="A68:L68"/>
    <mergeCell ref="M68:N68"/>
    <mergeCell ref="C71:E72"/>
    <mergeCell ref="C73:E73"/>
    <mergeCell ref="J28:K28"/>
    <mergeCell ref="J29:K29"/>
    <mergeCell ref="F32:G32"/>
    <mergeCell ref="J31:K31"/>
    <mergeCell ref="K40:L40"/>
    <mergeCell ref="K39:L39"/>
    <mergeCell ref="M78:N78"/>
    <mergeCell ref="M77:N77"/>
    <mergeCell ref="M52:M53"/>
    <mergeCell ref="H28:I28"/>
    <mergeCell ref="M31:N31"/>
    <mergeCell ref="H31:I31"/>
    <mergeCell ref="H34:I34"/>
    <mergeCell ref="K52:K53"/>
    <mergeCell ref="B80:L80"/>
    <mergeCell ref="B52:B53"/>
    <mergeCell ref="B78:L78"/>
    <mergeCell ref="B29:C29"/>
    <mergeCell ref="A75:N75"/>
    <mergeCell ref="B30:C30"/>
    <mergeCell ref="D30:E30"/>
    <mergeCell ref="F30:G30"/>
    <mergeCell ref="H30:I30"/>
    <mergeCell ref="J30:K30"/>
    <mergeCell ref="M30:N30"/>
    <mergeCell ref="B31:C31"/>
    <mergeCell ref="D31:E31"/>
    <mergeCell ref="F31:G31"/>
    <mergeCell ref="F33:G33"/>
    <mergeCell ref="J32:K32"/>
    <mergeCell ref="H29:I29"/>
    <mergeCell ref="J35:K35"/>
    <mergeCell ref="F34:G34"/>
    <mergeCell ref="H32:I32"/>
    <mergeCell ref="D29:E29"/>
    <mergeCell ref="D32:E32"/>
    <mergeCell ref="B39:D39"/>
    <mergeCell ref="N52:N53"/>
    <mergeCell ref="M33:N33"/>
    <mergeCell ref="H33:I33"/>
    <mergeCell ref="J33:K33"/>
    <mergeCell ref="J34:K34"/>
    <mergeCell ref="B33:C33"/>
    <mergeCell ref="B40:D40"/>
    <mergeCell ref="A37:N37"/>
    <mergeCell ref="B32:C32"/>
    <mergeCell ref="E52:E53"/>
    <mergeCell ref="C52:D53"/>
    <mergeCell ref="D28:E28"/>
    <mergeCell ref="E11:N11"/>
    <mergeCell ref="E12:N12"/>
    <mergeCell ref="A11:D11"/>
    <mergeCell ref="A12:D12"/>
    <mergeCell ref="M27:N27"/>
    <mergeCell ref="M29:N29"/>
    <mergeCell ref="M28:N28"/>
    <mergeCell ref="D27:E27"/>
    <mergeCell ref="A15:D15"/>
    <mergeCell ref="A14:D14"/>
    <mergeCell ref="A19:B19"/>
    <mergeCell ref="G19:K19"/>
    <mergeCell ref="E13:N13"/>
    <mergeCell ref="E14:N14"/>
    <mergeCell ref="E15:N15"/>
    <mergeCell ref="A20:B20"/>
    <mergeCell ref="A21:B21"/>
    <mergeCell ref="A2:N2"/>
    <mergeCell ref="E7:N7"/>
    <mergeCell ref="E8:N8"/>
    <mergeCell ref="E9:N9"/>
    <mergeCell ref="A3:N3"/>
    <mergeCell ref="A4:N4"/>
    <mergeCell ref="A5:N5"/>
    <mergeCell ref="A7:D7"/>
    <mergeCell ref="A8:D8"/>
    <mergeCell ref="A9:D9"/>
    <mergeCell ref="G20:K20"/>
    <mergeCell ref="G21:K21"/>
    <mergeCell ref="B34:C34"/>
    <mergeCell ref="B27:C27"/>
    <mergeCell ref="A23:N23"/>
    <mergeCell ref="C20:D20"/>
    <mergeCell ref="C21:D21"/>
    <mergeCell ref="A25:N25"/>
    <mergeCell ref="F27:G27"/>
    <mergeCell ref="F28:G28"/>
    <mergeCell ref="F29:G29"/>
    <mergeCell ref="H27:I27"/>
    <mergeCell ref="J27:K27"/>
    <mergeCell ref="L20:M20"/>
    <mergeCell ref="L21:M21"/>
    <mergeCell ref="C90:K90"/>
    <mergeCell ref="A88:N88"/>
    <mergeCell ref="A89:N89"/>
    <mergeCell ref="A84:N84"/>
    <mergeCell ref="A82:K82"/>
    <mergeCell ref="A83:K83"/>
    <mergeCell ref="A10:D10"/>
    <mergeCell ref="E10:N10"/>
    <mergeCell ref="A13:D13"/>
    <mergeCell ref="L19:M19"/>
    <mergeCell ref="A17:N17"/>
    <mergeCell ref="C19:D19"/>
    <mergeCell ref="M32:N32"/>
    <mergeCell ref="M34:N34"/>
    <mergeCell ref="K71:K72"/>
    <mergeCell ref="M40:N40"/>
    <mergeCell ref="M80:N80"/>
    <mergeCell ref="C56:D56"/>
    <mergeCell ref="D33:E33"/>
    <mergeCell ref="D34:E34"/>
    <mergeCell ref="B79:L79"/>
    <mergeCell ref="M79:N79"/>
    <mergeCell ref="C58:D58"/>
    <mergeCell ref="C59:D59"/>
    <mergeCell ref="C60:D60"/>
    <mergeCell ref="C61:D61"/>
    <mergeCell ref="C62:D62"/>
    <mergeCell ref="C63:D63"/>
    <mergeCell ref="A65:G66"/>
    <mergeCell ref="F71:F72"/>
    <mergeCell ref="G71:G72"/>
    <mergeCell ref="A50:L50"/>
    <mergeCell ref="B28:C28"/>
    <mergeCell ref="A81:N81"/>
  </mergeCells>
  <dataValidations count="2">
    <dataValidation type="list" allowBlank="1" showInputMessage="1" showErrorMessage="1" sqref="E54:E63">
      <formula1>"Público, Privado"</formula1>
    </dataValidation>
    <dataValidation type="list" allowBlank="1" showInputMessage="1" showErrorMessage="1" sqref="K40:L40">
      <formula1>"Básico, Intermedio, Avanzado"</formula1>
    </dataValidation>
  </dataValidations>
  <printOptions horizontalCentered="1"/>
  <pageMargins left="0.23622047244094491" right="0.15748031496062992" top="7.874015748031496E-2" bottom="7.874015748031496E-2" header="0.31496062992125984" footer="0.31496062992125984"/>
  <pageSetup paperSize="9" scale="76" orientation="portrait" r:id="rId2"/>
  <headerFooter scaleWithDoc="0" alignWithMargins="0">
    <oddFooter xml:space="preserve">&amp;R </oddFooter>
  </headerFooter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Hoja2!$L$2:$L$8</xm:f>
          </x14:formula1>
          <xm:sqref>D28:E34</xm:sqref>
        </x14:dataValidation>
        <x14:dataValidation type="list" allowBlank="1" showInputMessage="1" showErrorMessage="1">
          <x14:formula1>
            <xm:f>Hoja2!$E$2:$E$6</xm:f>
          </x14:formula1>
          <xm:sqref>E20:E21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"/>
  <sheetViews>
    <sheetView workbookViewId="0">
      <selection activeCell="N6" sqref="N6"/>
    </sheetView>
  </sheetViews>
  <sheetFormatPr baseColWidth="10" defaultRowHeight="14.4" x14ac:dyDescent="0.3"/>
  <cols>
    <col min="14" max="14" width="37.6640625" bestFit="1" customWidth="1"/>
  </cols>
  <sheetData>
    <row r="1" spans="2:14" x14ac:dyDescent="0.3">
      <c r="B1" s="36" t="s">
        <v>22</v>
      </c>
      <c r="C1" s="37" t="s">
        <v>40</v>
      </c>
      <c r="D1" s="38" t="s">
        <v>41</v>
      </c>
      <c r="E1" s="39" t="s">
        <v>42</v>
      </c>
      <c r="F1" s="39" t="s">
        <v>43</v>
      </c>
      <c r="G1" s="36" t="s">
        <v>44</v>
      </c>
      <c r="H1" s="40" t="s">
        <v>45</v>
      </c>
      <c r="I1" s="40" t="s">
        <v>46</v>
      </c>
      <c r="J1" s="40" t="s">
        <v>9</v>
      </c>
      <c r="K1" s="40" t="s">
        <v>47</v>
      </c>
      <c r="L1" s="40" t="s">
        <v>48</v>
      </c>
      <c r="M1" s="40" t="s">
        <v>49</v>
      </c>
      <c r="N1" s="40" t="s">
        <v>86</v>
      </c>
    </row>
    <row r="2" spans="2:14" x14ac:dyDescent="0.3">
      <c r="B2" s="36" t="s">
        <v>50</v>
      </c>
      <c r="C2" s="37" t="s">
        <v>50</v>
      </c>
      <c r="D2" s="41" t="s">
        <v>50</v>
      </c>
      <c r="E2" s="38" t="s">
        <v>51</v>
      </c>
      <c r="F2" s="38" t="s">
        <v>51</v>
      </c>
      <c r="G2" s="36" t="s">
        <v>51</v>
      </c>
      <c r="H2" s="36" t="s">
        <v>51</v>
      </c>
      <c r="I2" s="36" t="s">
        <v>51</v>
      </c>
      <c r="J2" s="36" t="s">
        <v>51</v>
      </c>
      <c r="K2" s="36" t="s">
        <v>51</v>
      </c>
      <c r="L2" s="36" t="s">
        <v>51</v>
      </c>
      <c r="M2" s="36" t="s">
        <v>51</v>
      </c>
      <c r="N2" s="36" t="s">
        <v>51</v>
      </c>
    </row>
    <row r="3" spans="2:14" x14ac:dyDescent="0.3">
      <c r="B3" s="42" t="s">
        <v>52</v>
      </c>
      <c r="C3" s="43" t="s">
        <v>53</v>
      </c>
      <c r="D3" s="44" t="s">
        <v>54</v>
      </c>
      <c r="E3" s="42" t="s">
        <v>62</v>
      </c>
      <c r="F3" s="42" t="s">
        <v>56</v>
      </c>
      <c r="G3" s="42" t="s">
        <v>57</v>
      </c>
      <c r="H3" s="45" t="s">
        <v>55</v>
      </c>
      <c r="I3" s="45" t="s">
        <v>55</v>
      </c>
      <c r="J3" s="45" t="s">
        <v>55</v>
      </c>
      <c r="K3" s="44" t="s">
        <v>55</v>
      </c>
      <c r="L3" s="42" t="s">
        <v>81</v>
      </c>
      <c r="M3" s="45" t="s">
        <v>58</v>
      </c>
      <c r="N3" s="42" t="s">
        <v>87</v>
      </c>
    </row>
    <row r="4" spans="2:14" x14ac:dyDescent="0.3">
      <c r="B4" s="42" t="s">
        <v>59</v>
      </c>
      <c r="C4" s="43" t="s">
        <v>60</v>
      </c>
      <c r="D4" s="44" t="s">
        <v>61</v>
      </c>
      <c r="E4" s="45" t="s">
        <v>70</v>
      </c>
      <c r="F4" s="42" t="s">
        <v>63</v>
      </c>
      <c r="G4" s="42" t="s">
        <v>64</v>
      </c>
      <c r="H4" s="42" t="s">
        <v>62</v>
      </c>
      <c r="I4" s="42" t="s">
        <v>62</v>
      </c>
      <c r="J4" s="42" t="s">
        <v>62</v>
      </c>
      <c r="K4" s="43" t="s">
        <v>65</v>
      </c>
      <c r="L4" s="42" t="s">
        <v>66</v>
      </c>
      <c r="M4" s="42" t="s">
        <v>67</v>
      </c>
      <c r="N4" s="42" t="s">
        <v>88</v>
      </c>
    </row>
    <row r="5" spans="2:14" x14ac:dyDescent="0.3">
      <c r="B5" s="45" t="s">
        <v>68</v>
      </c>
      <c r="D5" s="44" t="s">
        <v>69</v>
      </c>
      <c r="E5" s="45" t="s">
        <v>71</v>
      </c>
      <c r="H5" s="45" t="s">
        <v>71</v>
      </c>
      <c r="I5" s="45" t="s">
        <v>72</v>
      </c>
      <c r="J5" s="42" t="s">
        <v>73</v>
      </c>
      <c r="L5" s="45" t="s">
        <v>74</v>
      </c>
      <c r="N5" s="42" t="s">
        <v>89</v>
      </c>
    </row>
    <row r="6" spans="2:14" x14ac:dyDescent="0.3">
      <c r="B6" s="45" t="s">
        <v>75</v>
      </c>
      <c r="D6" s="44" t="s">
        <v>76</v>
      </c>
      <c r="E6" s="64" t="s">
        <v>95</v>
      </c>
      <c r="L6" s="45" t="s">
        <v>77</v>
      </c>
      <c r="N6" s="42"/>
    </row>
    <row r="7" spans="2:14" x14ac:dyDescent="0.3">
      <c r="B7" s="45" t="s">
        <v>78</v>
      </c>
      <c r="D7" s="45" t="s">
        <v>33</v>
      </c>
      <c r="L7" s="45" t="s">
        <v>79</v>
      </c>
    </row>
    <row r="8" spans="2:14" x14ac:dyDescent="0.3">
      <c r="L8" s="4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Resumen</vt:lpstr>
      <vt:lpstr>Hoja2</vt:lpstr>
      <vt:lpstr>'Hoja Resumen'!Área_de_impresión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Carolina Leyva Herrera</dc:creator>
  <cp:lastModifiedBy>KARINA</cp:lastModifiedBy>
  <cp:lastPrinted>2020-06-12T03:39:03Z</cp:lastPrinted>
  <dcterms:created xsi:type="dcterms:W3CDTF">2016-12-19T16:52:12Z</dcterms:created>
  <dcterms:modified xsi:type="dcterms:W3CDTF">2020-07-07T03:08:02Z</dcterms:modified>
</cp:coreProperties>
</file>